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70" windowHeight="10935" activeTab="0"/>
  </bookViews>
  <sheets>
    <sheet name="原本" sheetId="1" r:id="rId1"/>
    <sheet name="記入例（夏）" sheetId="2" r:id="rId2"/>
    <sheet name="記入例 (冬)" sheetId="3" r:id="rId3"/>
  </sheets>
  <definedNames>
    <definedName name="_xlnm.Print_Area" localSheetId="2">'記入例 (冬)'!$A$1:$AA$64</definedName>
    <definedName name="_xlnm.Print_Area" localSheetId="1">'記入例（夏）'!$A$1:$AA$64</definedName>
    <definedName name="_xlnm.Print_Area" localSheetId="0">'原本'!$A$1:$AA$64</definedName>
  </definedNames>
  <calcPr calcMode="manual" fullCalcOnLoad="1"/>
</workbook>
</file>

<file path=xl/sharedStrings.xml><?xml version="1.0" encoding="utf-8"?>
<sst xmlns="http://schemas.openxmlformats.org/spreadsheetml/2006/main" count="534" uniqueCount="96">
  <si>
    <t>利用料金</t>
  </si>
  <si>
    <t>施設名</t>
  </si>
  <si>
    <t>区分</t>
  </si>
  <si>
    <t>数量</t>
  </si>
  <si>
    <t>単価</t>
  </si>
  <si>
    <t>減免額</t>
  </si>
  <si>
    <t>宿泊室</t>
  </si>
  <si>
    <t>宿泊</t>
  </si>
  <si>
    <t>一般</t>
  </si>
  <si>
    <t>１人</t>
  </si>
  <si>
    <t>円</t>
  </si>
  <si>
    <t>小中学生</t>
  </si>
  <si>
    <t>日帰り</t>
  </si>
  <si>
    <t>テントサイト</t>
  </si>
  <si>
    <t>１区画</t>
  </si>
  <si>
    <t>体育館</t>
  </si>
  <si>
    <t>１時間</t>
  </si>
  <si>
    <t>研修室</t>
  </si>
  <si>
    <t>冷暖房</t>
  </si>
  <si>
    <t>多目的ホール</t>
  </si>
  <si>
    <t>暖房</t>
  </si>
  <si>
    <t>野外炊事場</t>
  </si>
  <si>
    <t>１日</t>
  </si>
  <si>
    <t>スキー用具一式</t>
  </si>
  <si>
    <t>市民キャンプ場</t>
  </si>
  <si>
    <t>平日</t>
  </si>
  <si>
    <t>休日前</t>
  </si>
  <si>
    <t>土日祝</t>
  </si>
  <si>
    <t>合計</t>
  </si>
  <si>
    <t>年</t>
  </si>
  <si>
    <t>月</t>
  </si>
  <si>
    <t>日(</t>
  </si>
  <si>
    <t>)</t>
  </si>
  <si>
    <t>時</t>
  </si>
  <si>
    <t>分から</t>
  </si>
  <si>
    <t>分まで</t>
  </si>
  <si>
    <t>利用施設等及び利用料金</t>
  </si>
  <si>
    <t>団体名</t>
  </si>
  <si>
    <t>責任者名</t>
  </si>
  <si>
    <t>住　　所</t>
  </si>
  <si>
    <t>印</t>
  </si>
  <si>
    <t>日</t>
  </si>
  <si>
    <t>(学校名）</t>
  </si>
  <si>
    <r>
      <t>平成</t>
    </r>
  </si>
  <si>
    <t>　自然ふれあい館の利用料金の減免について，仙台市泉岳自然ふれあい館条例第十一条第５項の規</t>
  </si>
  <si>
    <t>定により，下記のとおり申請します。</t>
  </si>
  <si>
    <t>※学校利用テントサイト利用日に館内浴室の利用を希望する場合は事前にご相談ください。</t>
  </si>
  <si>
    <t>２×</t>
  </si>
  <si>
    <t>○○市福岡字岳山9-8</t>
  </si>
  <si>
    <t>○○市立泉ケ岳小学校</t>
  </si>
  <si>
    <t>2×</t>
  </si>
  <si>
    <t>火</t>
  </si>
  <si>
    <t>00</t>
  </si>
  <si>
    <t>2×</t>
  </si>
  <si>
    <t>木</t>
  </si>
  <si>
    <t>00</t>
  </si>
  <si>
    <t>集団宿泊体験を通じて，児童の自立や協調性を養い，泉ケ岳の自然に親しむことを通じて，児童の感性の成長を図る。</t>
  </si>
  <si>
    <t>大壁　登</t>
  </si>
  <si>
    <t>収納額</t>
  </si>
  <si>
    <t>利用
日時</t>
  </si>
  <si>
    <t>利用
目的</t>
  </si>
  <si>
    <t xml:space="preserve"> 【該当する項目に○をつけてください】　　10割減免：(1)，(5)，(6)　　5割減免：(2)，(3)，(4)，(7)</t>
  </si>
  <si>
    <t>　(1) 市内学校の教育課程に基づく活動での利用</t>
  </si>
  <si>
    <t>　(2) 市外学校の教育課程に基づく活動での利用</t>
  </si>
  <si>
    <t>　(6) 泉岳自然ふれあい館のボランティア養成講座への参加のための利用</t>
  </si>
  <si>
    <t>　(7) 大学生の研修（大学の講座としての施設運営等の実習）のための利用</t>
  </si>
  <si>
    <t>　 ① 本市又は本市の教育委員会が主催する事業における学習活動（⑦に掲げる活動を除く。）</t>
  </si>
  <si>
    <t xml:space="preserve"> 　④ 市内の放課後児童健全育成事業における児童の学習活動</t>
  </si>
  <si>
    <t xml:space="preserve"> 　⑤ 市内の学校のＰＴＡが主催する行事における参加者の活動</t>
  </si>
  <si>
    <t xml:space="preserve"> 　⑥ 本市の教育委員会が開設する社会学級における参加者の活動</t>
  </si>
  <si>
    <t xml:space="preserve"> 　⑦ 市内の子供会が主催する行事における幼児，児童又は生徒の活動</t>
  </si>
  <si>
    <t xml:space="preserve"> 　⑧ 市内のスポーツ少年団が主催する行事における幼児，児童又は生徒の活動</t>
  </si>
  <si>
    <t xml:space="preserve"> 　⑨ 市内のボーイスカウト及びガールスカウトが主催する行事における幼児，児童又は生徒の活動</t>
  </si>
  <si>
    <t>　(4) 仙台市嘱託社会教育主事研究協議会が主催する，青少年による自然体験活動を目的とした活動</t>
  </si>
  <si>
    <t>　　　での利用</t>
  </si>
  <si>
    <t>　　　指導者の利用を含む）</t>
  </si>
  <si>
    <t>　(3) 次に掲げる活動であり，かつ，青少年による自然体験活動を目的とする利用（当該活動に係る</t>
  </si>
  <si>
    <t>　 ② 市内の幼稚園，小学校，中学校，高等学校，高等専門学校，特別支援学校（これらに相当する</t>
  </si>
  <si>
    <t>　　　の学習活動（(1)によるものを除く）</t>
  </si>
  <si>
    <t>　　　と認められる外国人学校を含む。以下「市内の学校」という。）における幼児，児童又は生徒</t>
  </si>
  <si>
    <t xml:space="preserve"> 　③ 市内の児童発達支援事業所，放課後等デイサービス事業所又は児童福祉法（昭和22年法律第16</t>
  </si>
  <si>
    <t>　　　4号）第7条第1項に規定する児童福祉施設における幼児，児童又は生徒の学習活動</t>
  </si>
  <si>
    <t>　　　る場合を除く。）又はスキルアップ講座への参加のための利用</t>
  </si>
  <si>
    <t>　(5) 泉岳自然ふれあい館のボランティアとして登録している者が事業・活動の支援（謝礼を受け取</t>
  </si>
  <si>
    <t xml:space="preserve">
</t>
  </si>
  <si>
    <t>歩くスキーを通して，泉ケ岳の自然を学ぶ。</t>
  </si>
  <si>
    <t>オーエンス泉岳自然ふれあい館利用料金減免申請書</t>
  </si>
  <si>
    <t>オーエンス泉岳自然ふれあい館</t>
  </si>
  <si>
    <t>オーエンス泉岳自然ふれあい館</t>
  </si>
  <si>
    <t>指定管理者株式会社オーエンス　行</t>
  </si>
  <si>
    <t>仙台〇〇観光</t>
  </si>
  <si>
    <t>社　名</t>
  </si>
  <si>
    <t>旅行業者</t>
  </si>
  <si>
    <t>（主利用者）</t>
  </si>
  <si>
    <t>火</t>
  </si>
  <si>
    <t>＜ Ver.2018.4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</si>
</sst>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s>
  <fonts count="73">
    <font>
      <sz val="11"/>
      <color theme="1"/>
      <name val="Calibri"/>
      <family val="3"/>
    </font>
    <font>
      <sz val="11"/>
      <color indexed="8"/>
      <name val="ＭＳ Ｐゴシック"/>
      <family val="3"/>
    </font>
    <font>
      <sz val="12"/>
      <color indexed="10"/>
      <name val="ＭＳ 明朝"/>
      <family val="1"/>
    </font>
    <font>
      <sz val="6"/>
      <name val="ＭＳ Ｐゴシック"/>
      <family val="3"/>
    </font>
    <font>
      <sz val="8"/>
      <name val="ＭＳ Ｐ明朝"/>
      <family val="1"/>
    </font>
    <font>
      <b/>
      <sz val="18"/>
      <name val="ＭＳ Ｐゴシック"/>
      <family val="3"/>
    </font>
    <font>
      <sz val="11"/>
      <name val="ＭＳ Ｐ明朝"/>
      <family val="1"/>
    </font>
    <font>
      <sz val="10"/>
      <name val="ＭＳ Ｐ明朝"/>
      <family val="1"/>
    </font>
    <font>
      <sz val="12"/>
      <name val="ＭＳ Ｐ明朝"/>
      <family val="1"/>
    </font>
    <font>
      <sz val="14"/>
      <name val="ＭＳ Ｐ明朝"/>
      <family val="1"/>
    </font>
    <font>
      <sz val="5"/>
      <name val="ＭＳ Ｐ明朝"/>
      <family val="1"/>
    </font>
    <font>
      <sz val="10.5"/>
      <name val="ＭＳ 明朝"/>
      <family val="1"/>
    </font>
    <font>
      <sz val="10"/>
      <name val="ＭＳ Ｐゴシック"/>
      <family val="3"/>
    </font>
    <font>
      <sz val="10"/>
      <name val="ＭＳ 明朝"/>
      <family val="1"/>
    </font>
    <font>
      <sz val="10.5"/>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12"/>
      <color indexed="8"/>
      <name val="ＭＳ Ｐ明朝"/>
      <family val="1"/>
    </font>
    <font>
      <sz val="11"/>
      <color indexed="10"/>
      <name val="ＭＳ Ｐ明朝"/>
      <family val="1"/>
    </font>
    <font>
      <sz val="8"/>
      <color indexed="8"/>
      <name val="ＭＳ Ｐ明朝"/>
      <family val="1"/>
    </font>
    <font>
      <sz val="5"/>
      <color indexed="8"/>
      <name val="ＭＳ Ｐ明朝"/>
      <family val="1"/>
    </font>
    <font>
      <sz val="10.5"/>
      <color indexed="8"/>
      <name val="ＭＳ Ｐ明朝"/>
      <family val="1"/>
    </font>
    <font>
      <sz val="10"/>
      <color indexed="8"/>
      <name val="ＭＳ 明朝"/>
      <family val="1"/>
    </font>
    <font>
      <sz val="14"/>
      <color indexed="10"/>
      <name val="ＭＳ Ｐ明朝"/>
      <family val="1"/>
    </font>
    <font>
      <sz val="10.5"/>
      <color indexed="8"/>
      <name val="ＭＳ 明朝"/>
      <family val="1"/>
    </font>
    <font>
      <sz val="10"/>
      <color indexed="8"/>
      <name val="ＭＳ Ｐゴシック"/>
      <family val="3"/>
    </font>
    <font>
      <b/>
      <sz val="18"/>
      <color indexed="8"/>
      <name val="ＭＳ Ｐゴシック"/>
      <family val="3"/>
    </font>
    <font>
      <sz val="12"/>
      <color indexed="10"/>
      <name val="ＭＳ Ｐ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12"/>
      <color theme="1"/>
      <name val="ＭＳ Ｐ明朝"/>
      <family val="1"/>
    </font>
    <font>
      <sz val="11"/>
      <color rgb="FFFF0000"/>
      <name val="ＭＳ Ｐ明朝"/>
      <family val="1"/>
    </font>
    <font>
      <sz val="8"/>
      <color theme="1"/>
      <name val="ＭＳ Ｐ明朝"/>
      <family val="1"/>
    </font>
    <font>
      <sz val="5"/>
      <color theme="1"/>
      <name val="ＭＳ Ｐ明朝"/>
      <family val="1"/>
    </font>
    <font>
      <sz val="10.5"/>
      <color theme="1"/>
      <name val="ＭＳ Ｐ明朝"/>
      <family val="1"/>
    </font>
    <font>
      <sz val="14"/>
      <color rgb="FFFF0000"/>
      <name val="ＭＳ Ｐ明朝"/>
      <family val="1"/>
    </font>
    <font>
      <b/>
      <sz val="18"/>
      <color theme="1"/>
      <name val="ＭＳ Ｐゴシック"/>
      <family val="3"/>
    </font>
    <font>
      <sz val="12"/>
      <color rgb="FFFF0000"/>
      <name val="ＭＳ Ｐ明朝"/>
      <family val="1"/>
    </font>
    <font>
      <sz val="10.5"/>
      <color theme="1"/>
      <name val="ＭＳ 明朝"/>
      <family val="1"/>
    </font>
    <font>
      <sz val="10"/>
      <color theme="1"/>
      <name val="ＭＳ Ｐゴシック"/>
      <family val="3"/>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style="thin"/>
      <top style="thin"/>
      <bottom/>
    </border>
    <border>
      <left/>
      <right style="thin"/>
      <top style="double"/>
      <bottom style="thin"/>
    </border>
    <border>
      <left/>
      <right/>
      <top/>
      <bottom style="thin"/>
    </border>
    <border>
      <left>
        <color indexed="63"/>
      </left>
      <right style="thin"/>
      <top>
        <color indexed="63"/>
      </top>
      <bottom>
        <color indexed="63"/>
      </bottom>
    </border>
    <border>
      <left>
        <color indexed="63"/>
      </left>
      <right style="thin"/>
      <top/>
      <bottom style="thin"/>
    </border>
    <border>
      <left/>
      <right/>
      <top/>
      <bottom style="hair"/>
    </border>
    <border>
      <left>
        <color indexed="63"/>
      </left>
      <right style="thin"/>
      <top/>
      <bottom style="hair"/>
    </border>
    <border>
      <left style="thin"/>
      <right/>
      <top style="thin"/>
      <bottom/>
    </border>
    <border>
      <left style="thin"/>
      <right>
        <color indexed="63"/>
      </right>
      <top>
        <color indexed="63"/>
      </top>
      <bottom>
        <color indexed="63"/>
      </bottom>
    </border>
    <border>
      <left style="thin"/>
      <right>
        <color indexed="63"/>
      </right>
      <top>
        <color indexed="63"/>
      </top>
      <bottom style="thin"/>
    </border>
    <border>
      <left/>
      <right/>
      <top style="thin"/>
      <bottom/>
    </border>
    <border>
      <left style="thin"/>
      <right style="thin"/>
      <top style="thin"/>
      <bottom style="thin"/>
    </border>
    <border>
      <left style="thin"/>
      <right/>
      <top style="thin"/>
      <bottom style="thin"/>
    </border>
    <border>
      <left style="thin"/>
      <right style="thin"/>
      <top style="thin"/>
      <bottom/>
    </border>
    <border>
      <left>
        <color indexed="63"/>
      </left>
      <right>
        <color indexed="63"/>
      </right>
      <top style="hair"/>
      <bottom>
        <color indexed="63"/>
      </bottom>
    </border>
    <border>
      <left/>
      <right style="thin"/>
      <top style="hair"/>
      <bottom>
        <color indexed="63"/>
      </bottom>
    </border>
    <border>
      <left style="thin"/>
      <right/>
      <top style="double"/>
      <bottom style="thin"/>
    </border>
    <border>
      <left/>
      <right/>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200">
    <xf numFmtId="0" fontId="0" fillId="0" borderId="0" xfId="0" applyFont="1" applyAlignment="1">
      <alignment vertical="center"/>
    </xf>
    <xf numFmtId="0" fontId="60" fillId="0" borderId="0" xfId="0" applyFont="1" applyAlignment="1" applyProtection="1">
      <alignment vertical="center"/>
      <protection/>
    </xf>
    <xf numFmtId="0" fontId="61" fillId="0" borderId="0" xfId="0" applyFont="1" applyAlignment="1" applyProtection="1">
      <alignment vertical="center"/>
      <protection/>
    </xf>
    <xf numFmtId="0" fontId="60" fillId="0" borderId="0" xfId="0" applyFont="1" applyBorder="1" applyAlignment="1" applyProtection="1">
      <alignment horizontal="center" vertical="center"/>
      <protection/>
    </xf>
    <xf numFmtId="0" fontId="62" fillId="0" borderId="0" xfId="0" applyFont="1" applyAlignment="1" applyProtection="1">
      <alignment horizontal="justify" vertical="center"/>
      <protection/>
    </xf>
    <xf numFmtId="0" fontId="61" fillId="0" borderId="0" xfId="0" applyFont="1" applyAlignment="1" applyProtection="1">
      <alignment vertical="center"/>
      <protection/>
    </xf>
    <xf numFmtId="0" fontId="61" fillId="0" borderId="0" xfId="0" applyFont="1" applyAlignment="1" applyProtection="1">
      <alignment horizontal="right" vertical="center"/>
      <protection/>
    </xf>
    <xf numFmtId="0" fontId="60" fillId="0" borderId="10" xfId="0" applyFont="1" applyBorder="1" applyAlignment="1" applyProtection="1">
      <alignment vertical="center"/>
      <protection/>
    </xf>
    <xf numFmtId="0" fontId="60" fillId="0" borderId="10" xfId="0" applyFont="1" applyBorder="1" applyAlignment="1" applyProtection="1">
      <alignment vertical="center"/>
      <protection/>
    </xf>
    <xf numFmtId="0" fontId="63" fillId="0" borderId="10" xfId="0" applyFont="1" applyBorder="1" applyAlignment="1" applyProtection="1">
      <alignment vertical="center"/>
      <protection/>
    </xf>
    <xf numFmtId="0" fontId="60" fillId="0" borderId="11" xfId="0" applyFont="1" applyBorder="1" applyAlignment="1" applyProtection="1">
      <alignment vertical="center"/>
      <protection/>
    </xf>
    <xf numFmtId="0" fontId="64" fillId="0" borderId="0" xfId="0" applyFont="1" applyAlignment="1" applyProtection="1">
      <alignment vertical="center"/>
      <protection/>
    </xf>
    <xf numFmtId="0" fontId="64" fillId="0" borderId="0" xfId="0" applyFont="1" applyAlignment="1">
      <alignment vertical="center"/>
    </xf>
    <xf numFmtId="0" fontId="60" fillId="0" borderId="11" xfId="0" applyFont="1" applyBorder="1" applyAlignment="1" applyProtection="1">
      <alignment vertical="center" wrapText="1"/>
      <protection/>
    </xf>
    <xf numFmtId="0" fontId="60" fillId="0" borderId="12" xfId="0" applyFont="1" applyBorder="1" applyAlignment="1" applyProtection="1">
      <alignment vertical="center" wrapText="1"/>
      <protection/>
    </xf>
    <xf numFmtId="0" fontId="60" fillId="0" borderId="13" xfId="0" applyFont="1" applyBorder="1" applyAlignment="1" applyProtection="1">
      <alignment vertical="center" wrapText="1"/>
      <protection/>
    </xf>
    <xf numFmtId="0" fontId="65" fillId="0" borderId="0" xfId="0" applyFont="1" applyAlignment="1" applyProtection="1">
      <alignment vertical="center"/>
      <protection/>
    </xf>
    <xf numFmtId="0" fontId="65" fillId="0" borderId="0" xfId="0" applyFont="1" applyBorder="1" applyAlignment="1" applyProtection="1">
      <alignment horizontal="center" vertical="center"/>
      <protection/>
    </xf>
    <xf numFmtId="0" fontId="65" fillId="0" borderId="0" xfId="0" applyFont="1" applyBorder="1" applyAlignment="1" applyProtection="1">
      <alignment horizontal="center" vertical="center" shrinkToFit="1"/>
      <protection/>
    </xf>
    <xf numFmtId="0" fontId="65" fillId="0" borderId="14" xfId="0" applyFont="1" applyBorder="1" applyAlignment="1" applyProtection="1">
      <alignment horizontal="left" vertical="center"/>
      <protection/>
    </xf>
    <xf numFmtId="0" fontId="66" fillId="0" borderId="0" xfId="0" applyFont="1" applyAlignment="1" applyProtection="1">
      <alignment vertical="center" wrapText="1"/>
      <protection/>
    </xf>
    <xf numFmtId="0" fontId="62" fillId="0" borderId="0" xfId="0" applyFont="1" applyBorder="1" applyAlignment="1" applyProtection="1">
      <alignment horizontal="center" vertical="center"/>
      <protection/>
    </xf>
    <xf numFmtId="0" fontId="62" fillId="0" borderId="0" xfId="0" applyFont="1" applyAlignment="1" applyProtection="1">
      <alignment horizontal="left" vertical="center"/>
      <protection/>
    </xf>
    <xf numFmtId="0" fontId="62" fillId="0" borderId="0" xfId="0" applyFont="1" applyBorder="1" applyAlignment="1" applyProtection="1">
      <alignment horizontal="center" vertical="center"/>
      <protection/>
    </xf>
    <xf numFmtId="0" fontId="4" fillId="0" borderId="0" xfId="0" applyFont="1" applyAlignment="1">
      <alignment vertical="center"/>
    </xf>
    <xf numFmtId="0" fontId="4" fillId="0" borderId="0" xfId="0" applyFont="1" applyAlignment="1" applyProtection="1">
      <alignment vertical="center"/>
      <protection/>
    </xf>
    <xf numFmtId="0" fontId="6" fillId="0" borderId="0" xfId="0" applyFont="1" applyAlignment="1" applyProtection="1">
      <alignment vertical="center"/>
      <protection/>
    </xf>
    <xf numFmtId="0" fontId="7" fillId="0" borderId="0" xfId="0" applyFont="1" applyAlignment="1" applyProtection="1">
      <alignment vertical="center"/>
      <protection/>
    </xf>
    <xf numFmtId="0" fontId="8" fillId="0" borderId="0"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8" fillId="0" borderId="0" xfId="0" applyFont="1" applyAlignment="1" applyProtection="1">
      <alignment horizontal="left" vertical="center"/>
      <protection/>
    </xf>
    <xf numFmtId="0" fontId="8" fillId="0" borderId="0" xfId="0" applyFont="1" applyAlignment="1" applyProtection="1">
      <alignment horizontal="justify" vertical="center"/>
      <protection/>
    </xf>
    <xf numFmtId="0" fontId="7" fillId="0" borderId="0" xfId="0" applyFont="1" applyAlignment="1" applyProtection="1">
      <alignment vertical="center"/>
      <protection/>
    </xf>
    <xf numFmtId="0" fontId="7" fillId="0" borderId="0" xfId="0" applyFont="1" applyAlignment="1" applyProtection="1">
      <alignment horizontal="right" vertical="center"/>
      <protection/>
    </xf>
    <xf numFmtId="0" fontId="10" fillId="0" borderId="0" xfId="0" applyFont="1" applyAlignment="1" applyProtection="1">
      <alignment vertical="center"/>
      <protection/>
    </xf>
    <xf numFmtId="0" fontId="10"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shrinkToFit="1"/>
      <protection/>
    </xf>
    <xf numFmtId="0" fontId="10" fillId="0" borderId="14" xfId="0" applyFont="1" applyBorder="1" applyAlignment="1" applyProtection="1">
      <alignment horizontal="left"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vertical="center"/>
      <protection/>
    </xf>
    <xf numFmtId="0" fontId="6" fillId="0" borderId="10" xfId="0" applyFont="1" applyBorder="1" applyAlignment="1" applyProtection="1">
      <alignment vertical="center"/>
      <protection locked="0"/>
    </xf>
    <xf numFmtId="0" fontId="6" fillId="0" borderId="11" xfId="0" applyFont="1" applyBorder="1" applyAlignment="1" applyProtection="1">
      <alignment vertical="center"/>
      <protection/>
    </xf>
    <xf numFmtId="0" fontId="14" fillId="0" borderId="0" xfId="0" applyFont="1" applyAlignment="1" applyProtection="1">
      <alignment vertical="center" wrapText="1"/>
      <protection/>
    </xf>
    <xf numFmtId="0" fontId="6" fillId="0" borderId="11" xfId="0" applyFont="1" applyBorder="1" applyAlignment="1" applyProtection="1">
      <alignment vertical="center" wrapText="1"/>
      <protection/>
    </xf>
    <xf numFmtId="0" fontId="6" fillId="0" borderId="12" xfId="0" applyFont="1" applyBorder="1" applyAlignment="1" applyProtection="1">
      <alignment vertical="center" wrapText="1"/>
      <protection/>
    </xf>
    <xf numFmtId="0" fontId="6" fillId="0" borderId="13" xfId="0" applyFont="1" applyBorder="1" applyAlignment="1" applyProtection="1">
      <alignment vertical="center" wrapText="1"/>
      <protection/>
    </xf>
    <xf numFmtId="0" fontId="8" fillId="0" borderId="0" xfId="0" applyFont="1" applyAlignment="1" applyProtection="1">
      <alignment vertical="center"/>
      <protection/>
    </xf>
    <xf numFmtId="0" fontId="62" fillId="0" borderId="0" xfId="0" applyFont="1" applyAlignment="1" applyProtection="1">
      <alignment vertical="center"/>
      <protection/>
    </xf>
    <xf numFmtId="0" fontId="9" fillId="0" borderId="0" xfId="0" applyFont="1" applyBorder="1" applyAlignment="1" applyProtection="1">
      <alignment horizontal="left" vertical="center" indent="1" shrinkToFit="1"/>
      <protection locked="0"/>
    </xf>
    <xf numFmtId="0" fontId="9" fillId="0" borderId="14" xfId="0" applyFont="1" applyBorder="1" applyAlignment="1" applyProtection="1">
      <alignment horizontal="left" vertical="center" indent="1" shrinkToFit="1"/>
      <protection locked="0"/>
    </xf>
    <xf numFmtId="0" fontId="7" fillId="0" borderId="0" xfId="0" applyFont="1" applyBorder="1" applyAlignment="1" applyProtection="1">
      <alignment horizontal="center" vertical="center"/>
      <protection/>
    </xf>
    <xf numFmtId="0" fontId="7" fillId="0" borderId="15" xfId="0" applyFont="1" applyBorder="1" applyAlignment="1" applyProtection="1">
      <alignment horizontal="center" vertical="center"/>
      <protection/>
    </xf>
    <xf numFmtId="0" fontId="7" fillId="0" borderId="14"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0"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xf>
    <xf numFmtId="0" fontId="7" fillId="0" borderId="18" xfId="0" applyFont="1" applyBorder="1" applyAlignment="1" applyProtection="1">
      <alignment horizontal="center" vertical="center"/>
      <protection/>
    </xf>
    <xf numFmtId="0" fontId="11" fillId="0" borderId="0" xfId="0" applyFont="1" applyAlignment="1" applyProtection="1">
      <alignment horizontal="left" vertical="center"/>
      <protection/>
    </xf>
    <xf numFmtId="0" fontId="11" fillId="0" borderId="0" xfId="0" applyFont="1" applyBorder="1" applyAlignment="1" applyProtection="1">
      <alignment vertical="center"/>
      <protection/>
    </xf>
    <xf numFmtId="0" fontId="8" fillId="0" borderId="0" xfId="0" applyFont="1" applyAlignment="1" applyProtection="1">
      <alignment horizontal="left" vertical="center"/>
      <protection/>
    </xf>
    <xf numFmtId="0" fontId="7" fillId="0" borderId="19" xfId="0" applyFont="1" applyBorder="1" applyAlignment="1" applyProtection="1">
      <alignment vertical="center" textRotation="255"/>
      <protection/>
    </xf>
    <xf numFmtId="0" fontId="7" fillId="0" borderId="20" xfId="0" applyFont="1" applyBorder="1" applyAlignment="1" applyProtection="1">
      <alignment vertical="center" textRotation="255"/>
      <protection/>
    </xf>
    <xf numFmtId="0" fontId="7" fillId="0" borderId="21" xfId="0" applyFont="1" applyBorder="1" applyAlignment="1" applyProtection="1">
      <alignment vertical="center" textRotation="255"/>
      <protection/>
    </xf>
    <xf numFmtId="0" fontId="9" fillId="0" borderId="15" xfId="0" applyFont="1" applyBorder="1" applyAlignment="1" applyProtection="1">
      <alignment horizontal="left" vertical="center" indent="1" shrinkToFit="1"/>
      <protection locked="0"/>
    </xf>
    <xf numFmtId="0" fontId="9" fillId="0" borderId="17" xfId="0" applyFont="1" applyBorder="1" applyAlignment="1" applyProtection="1">
      <alignment horizontal="left" vertical="center" indent="1" shrinkToFit="1"/>
      <protection locked="0"/>
    </xf>
    <xf numFmtId="0" fontId="9" fillId="0" borderId="18" xfId="0" applyFont="1" applyBorder="1" applyAlignment="1" applyProtection="1">
      <alignment horizontal="left" vertical="center" indent="1" shrinkToFit="1"/>
      <protection locked="0"/>
    </xf>
    <xf numFmtId="0" fontId="7" fillId="0" borderId="22" xfId="0" applyFont="1" applyBorder="1" applyAlignment="1" applyProtection="1">
      <alignment horizontal="center"/>
      <protection/>
    </xf>
    <xf numFmtId="0" fontId="7" fillId="0" borderId="12" xfId="0" applyFont="1" applyBorder="1" applyAlignment="1" applyProtection="1">
      <alignment horizontal="center"/>
      <protection/>
    </xf>
    <xf numFmtId="0" fontId="7" fillId="0" borderId="19" xfId="0" applyFont="1" applyBorder="1" applyAlignment="1" applyProtection="1">
      <alignment horizontal="center"/>
      <protection/>
    </xf>
    <xf numFmtId="0" fontId="9" fillId="0" borderId="22" xfId="0" applyFont="1" applyBorder="1" applyAlignment="1" applyProtection="1">
      <alignment horizontal="left" vertical="center" indent="1" shrinkToFit="1"/>
      <protection locked="0"/>
    </xf>
    <xf numFmtId="0" fontId="9" fillId="0" borderId="12" xfId="0" applyFont="1" applyBorder="1" applyAlignment="1" applyProtection="1">
      <alignment horizontal="left" vertical="center" indent="1" shrinkToFit="1"/>
      <protection locked="0"/>
    </xf>
    <xf numFmtId="0" fontId="9" fillId="0" borderId="16" xfId="0" applyFont="1" applyBorder="1" applyAlignment="1" applyProtection="1">
      <alignment horizontal="left" vertical="center" indent="1" shrinkToFit="1"/>
      <protection locked="0"/>
    </xf>
    <xf numFmtId="0" fontId="7" fillId="0" borderId="21" xfId="0" applyFont="1" applyBorder="1" applyAlignment="1" applyProtection="1">
      <alignment horizontal="center" vertical="center"/>
      <protection/>
    </xf>
    <xf numFmtId="0" fontId="12" fillId="0" borderId="0"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vertical="center" wrapText="1"/>
      <protection/>
    </xf>
    <xf numFmtId="0" fontId="6" fillId="0" borderId="23" xfId="0" applyFont="1" applyBorder="1" applyAlignment="1" applyProtection="1">
      <alignment horizontal="center" vertical="center" wrapText="1"/>
      <protection/>
    </xf>
    <xf numFmtId="0" fontId="6" fillId="0" borderId="24"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0" xfId="0" applyFont="1" applyBorder="1" applyAlignment="1" applyProtection="1">
      <alignment horizontal="center" vertical="center"/>
      <protection locked="0"/>
    </xf>
    <xf numFmtId="49" fontId="6" fillId="0" borderId="10" xfId="0" applyNumberFormat="1" applyFont="1" applyBorder="1" applyAlignment="1" applyProtection="1">
      <alignment horizontal="center" vertical="center"/>
      <protection locked="0"/>
    </xf>
    <xf numFmtId="0" fontId="6" fillId="0" borderId="10" xfId="0" applyFont="1" applyBorder="1" applyAlignment="1" applyProtection="1">
      <alignment horizontal="left" vertical="center"/>
      <protection/>
    </xf>
    <xf numFmtId="0" fontId="6" fillId="0" borderId="23" xfId="0" applyFont="1" applyBorder="1" applyAlignment="1" applyProtection="1">
      <alignment horizontal="left" vertical="center" wrapText="1"/>
      <protection locked="0"/>
    </xf>
    <xf numFmtId="0" fontId="6" fillId="0" borderId="23" xfId="0" applyFont="1" applyBorder="1" applyAlignment="1" applyProtection="1">
      <alignment horizontal="center" vertical="center" textRotation="255" wrapText="1"/>
      <protection/>
    </xf>
    <xf numFmtId="0" fontId="6" fillId="0" borderId="24"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6" fillId="0" borderId="23" xfId="0" applyFont="1" applyBorder="1" applyAlignment="1" applyProtection="1">
      <alignment horizontal="center" vertical="center" textRotation="255" shrinkToFit="1"/>
      <protection/>
    </xf>
    <xf numFmtId="0" fontId="6" fillId="0" borderId="23" xfId="0" applyFont="1" applyBorder="1" applyAlignment="1" applyProtection="1">
      <alignment horizontal="center" vertical="center" shrinkToFit="1"/>
      <protection/>
    </xf>
    <xf numFmtId="0" fontId="6" fillId="0" borderId="24"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176" fontId="6" fillId="0" borderId="23" xfId="0" applyNumberFormat="1" applyFont="1" applyBorder="1" applyAlignment="1" applyProtection="1">
      <alignment horizontal="right" vertical="center" wrapText="1"/>
      <protection/>
    </xf>
    <xf numFmtId="3" fontId="6" fillId="0" borderId="24" xfId="0" applyNumberFormat="1" applyFont="1" applyBorder="1" applyAlignment="1" applyProtection="1">
      <alignment vertical="center" shrinkToFit="1"/>
      <protection/>
    </xf>
    <xf numFmtId="3" fontId="6" fillId="0" borderId="10" xfId="0" applyNumberFormat="1" applyFont="1" applyBorder="1" applyAlignment="1" applyProtection="1">
      <alignment vertical="center" shrinkToFit="1"/>
      <protection/>
    </xf>
    <xf numFmtId="3" fontId="6" fillId="0" borderId="24" xfId="0" applyNumberFormat="1" applyFont="1" applyBorder="1" applyAlignment="1" applyProtection="1">
      <alignment vertical="center" shrinkToFit="1"/>
      <protection locked="0"/>
    </xf>
    <xf numFmtId="3" fontId="6" fillId="0" borderId="10" xfId="0" applyNumberFormat="1" applyFont="1" applyBorder="1" applyAlignment="1" applyProtection="1">
      <alignment vertical="center" shrinkToFit="1"/>
      <protection locked="0"/>
    </xf>
    <xf numFmtId="0" fontId="6" fillId="0" borderId="23" xfId="0" applyFont="1" applyBorder="1" applyAlignment="1" applyProtection="1">
      <alignment horizontal="justify" vertical="center" shrinkToFit="1"/>
      <protection/>
    </xf>
    <xf numFmtId="0" fontId="6" fillId="0" borderId="23" xfId="0" applyFont="1" applyBorder="1" applyAlignment="1" applyProtection="1">
      <alignment horizontal="left" vertical="center" shrinkToFit="1"/>
      <protection/>
    </xf>
    <xf numFmtId="0" fontId="6" fillId="0" borderId="24" xfId="0" applyFont="1" applyBorder="1" applyAlignment="1" applyProtection="1">
      <alignment horizontal="left" vertical="center" shrinkToFit="1"/>
      <protection/>
    </xf>
    <xf numFmtId="0" fontId="6" fillId="0" borderId="11" xfId="0" applyFont="1" applyBorder="1" applyAlignment="1" applyProtection="1">
      <alignment horizontal="center" vertical="center" shrinkToFit="1"/>
      <protection/>
    </xf>
    <xf numFmtId="0" fontId="6" fillId="0" borderId="25" xfId="0" applyFont="1" applyBorder="1" applyAlignment="1" applyProtection="1">
      <alignment horizontal="center" vertical="center" textRotation="255" shrinkToFit="1"/>
      <protection/>
    </xf>
    <xf numFmtId="0" fontId="6" fillId="0" borderId="25" xfId="0" applyFont="1" applyBorder="1" applyAlignment="1" applyProtection="1">
      <alignment horizontal="center" vertical="center" shrinkToFit="1"/>
      <protection/>
    </xf>
    <xf numFmtId="0" fontId="6" fillId="0" borderId="25" xfId="0" applyFont="1" applyBorder="1" applyAlignment="1" applyProtection="1">
      <alignment horizontal="center" vertical="center" wrapText="1"/>
      <protection/>
    </xf>
    <xf numFmtId="0" fontId="6" fillId="0" borderId="19"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176" fontId="6" fillId="0" borderId="25" xfId="0" applyNumberFormat="1" applyFont="1" applyBorder="1" applyAlignment="1" applyProtection="1">
      <alignment horizontal="right" vertical="center" wrapText="1"/>
      <protection/>
    </xf>
    <xf numFmtId="3" fontId="6" fillId="0" borderId="19" xfId="0" applyNumberFormat="1" applyFont="1" applyBorder="1" applyAlignment="1" applyProtection="1">
      <alignment vertical="center" shrinkToFit="1"/>
      <protection/>
    </xf>
    <xf numFmtId="3" fontId="6" fillId="0" borderId="22" xfId="0" applyNumberFormat="1" applyFont="1" applyBorder="1" applyAlignment="1" applyProtection="1">
      <alignment vertical="center" shrinkToFit="1"/>
      <protection/>
    </xf>
    <xf numFmtId="0" fontId="7" fillId="0" borderId="22" xfId="0" applyFont="1" applyBorder="1" applyAlignment="1" applyProtection="1">
      <alignment horizontal="center" vertical="center" wrapText="1"/>
      <protection/>
    </xf>
    <xf numFmtId="0" fontId="7" fillId="0" borderId="26" xfId="0" applyFont="1" applyBorder="1" applyAlignment="1" applyProtection="1">
      <alignment horizontal="center" vertical="center"/>
      <protection/>
    </xf>
    <xf numFmtId="0" fontId="7" fillId="0" borderId="27" xfId="0" applyFont="1" applyBorder="1" applyAlignment="1" applyProtection="1">
      <alignment horizontal="center" vertical="center"/>
      <protection/>
    </xf>
    <xf numFmtId="3" fontId="6" fillId="0" borderId="19" xfId="0" applyNumberFormat="1" applyFont="1" applyBorder="1" applyAlignment="1" applyProtection="1">
      <alignment vertical="center" shrinkToFit="1"/>
      <protection locked="0"/>
    </xf>
    <xf numFmtId="3" fontId="6" fillId="0" borderId="22" xfId="0" applyNumberFormat="1" applyFont="1" applyBorder="1" applyAlignment="1" applyProtection="1">
      <alignment vertical="center" shrinkToFit="1"/>
      <protection locked="0"/>
    </xf>
    <xf numFmtId="0" fontId="6" fillId="0" borderId="28" xfId="0" applyFont="1" applyBorder="1" applyAlignment="1" applyProtection="1">
      <alignment horizontal="right" vertical="center" wrapText="1"/>
      <protection/>
    </xf>
    <xf numFmtId="0" fontId="6" fillId="0" borderId="29" xfId="0" applyFont="1" applyBorder="1" applyAlignment="1" applyProtection="1">
      <alignment horizontal="right" vertical="center" wrapText="1"/>
      <protection/>
    </xf>
    <xf numFmtId="0" fontId="6" fillId="0" borderId="13" xfId="0" applyFont="1" applyBorder="1" applyAlignment="1" applyProtection="1">
      <alignment horizontal="right" vertical="center" wrapText="1"/>
      <protection/>
    </xf>
    <xf numFmtId="3" fontId="6" fillId="0" borderId="28" xfId="0" applyNumberFormat="1" applyFont="1" applyBorder="1" applyAlignment="1" applyProtection="1">
      <alignment vertical="center" shrinkToFit="1"/>
      <protection/>
    </xf>
    <xf numFmtId="3" fontId="6" fillId="0" borderId="29" xfId="0" applyNumberFormat="1" applyFont="1" applyBorder="1" applyAlignment="1" applyProtection="1">
      <alignment vertical="center" shrinkToFit="1"/>
      <protection/>
    </xf>
    <xf numFmtId="0" fontId="61" fillId="0" borderId="19" xfId="0" applyFont="1" applyBorder="1" applyAlignment="1" applyProtection="1">
      <alignment horizontal="center"/>
      <protection/>
    </xf>
    <xf numFmtId="0" fontId="61" fillId="0" borderId="22" xfId="0" applyFont="1" applyBorder="1" applyAlignment="1" applyProtection="1">
      <alignment horizontal="center"/>
      <protection/>
    </xf>
    <xf numFmtId="0" fontId="61" fillId="0" borderId="12" xfId="0" applyFont="1" applyBorder="1" applyAlignment="1" applyProtection="1">
      <alignment horizontal="center"/>
      <protection/>
    </xf>
    <xf numFmtId="0" fontId="67" fillId="0" borderId="22" xfId="0" applyFont="1" applyBorder="1" applyAlignment="1" applyProtection="1">
      <alignment horizontal="left" vertical="center" indent="1" shrinkToFit="1"/>
      <protection/>
    </xf>
    <xf numFmtId="0" fontId="67" fillId="0" borderId="12" xfId="0" applyFont="1" applyBorder="1" applyAlignment="1" applyProtection="1">
      <alignment horizontal="left" vertical="center" indent="1" shrinkToFit="1"/>
      <protection/>
    </xf>
    <xf numFmtId="0" fontId="67" fillId="0" borderId="14" xfId="0" applyFont="1" applyBorder="1" applyAlignment="1" applyProtection="1">
      <alignment horizontal="left" vertical="center" indent="1" shrinkToFit="1"/>
      <protection/>
    </xf>
    <xf numFmtId="0" fontId="67" fillId="0" borderId="16" xfId="0" applyFont="1" applyBorder="1" applyAlignment="1" applyProtection="1">
      <alignment horizontal="left" vertical="center" indent="1" shrinkToFit="1"/>
      <protection/>
    </xf>
    <xf numFmtId="0" fontId="61" fillId="0" borderId="21" xfId="0" applyFont="1" applyBorder="1" applyAlignment="1" applyProtection="1">
      <alignment horizontal="center" vertical="center"/>
      <protection/>
    </xf>
    <xf numFmtId="0" fontId="61" fillId="0" borderId="14" xfId="0" applyFont="1" applyBorder="1" applyAlignment="1" applyProtection="1">
      <alignment horizontal="center" vertical="center"/>
      <protection/>
    </xf>
    <xf numFmtId="0" fontId="61" fillId="0" borderId="16" xfId="0" applyFont="1" applyBorder="1" applyAlignment="1" applyProtection="1">
      <alignment horizontal="center" vertical="center"/>
      <protection/>
    </xf>
    <xf numFmtId="0" fontId="68" fillId="0" borderId="0" xfId="0" applyFont="1" applyAlignment="1" applyProtection="1">
      <alignment horizontal="center" vertical="center"/>
      <protection/>
    </xf>
    <xf numFmtId="0" fontId="62" fillId="0" borderId="0" xfId="0" applyFont="1" applyBorder="1" applyAlignment="1" applyProtection="1">
      <alignment horizontal="center" vertical="center"/>
      <protection/>
    </xf>
    <xf numFmtId="0" fontId="69" fillId="0" borderId="0" xfId="0" applyFont="1" applyBorder="1" applyAlignment="1" applyProtection="1">
      <alignment horizontal="center" vertical="center"/>
      <protection/>
    </xf>
    <xf numFmtId="0" fontId="67" fillId="0" borderId="0" xfId="0" applyFont="1" applyBorder="1" applyAlignment="1" applyProtection="1">
      <alignment horizontal="left" vertical="center" indent="1" shrinkToFit="1"/>
      <protection/>
    </xf>
    <xf numFmtId="0" fontId="67" fillId="0" borderId="15" xfId="0" applyFont="1" applyBorder="1" applyAlignment="1" applyProtection="1">
      <alignment horizontal="left" vertical="center" indent="1" shrinkToFit="1"/>
      <protection/>
    </xf>
    <xf numFmtId="0" fontId="67" fillId="0" borderId="17" xfId="0" applyFont="1" applyBorder="1" applyAlignment="1" applyProtection="1">
      <alignment horizontal="left" vertical="center" indent="1" shrinkToFit="1"/>
      <protection/>
    </xf>
    <xf numFmtId="0" fontId="67" fillId="0" borderId="18" xfId="0" applyFont="1" applyBorder="1" applyAlignment="1" applyProtection="1">
      <alignment horizontal="left" vertical="center" indent="1" shrinkToFit="1"/>
      <protection/>
    </xf>
    <xf numFmtId="0" fontId="62" fillId="0" borderId="0" xfId="0" applyFont="1" applyAlignment="1" applyProtection="1">
      <alignment horizontal="left" vertical="center"/>
      <protection/>
    </xf>
    <xf numFmtId="0" fontId="61" fillId="0" borderId="17" xfId="0" applyFont="1" applyBorder="1" applyAlignment="1" applyProtection="1">
      <alignment horizontal="center" vertical="center"/>
      <protection/>
    </xf>
    <xf numFmtId="0" fontId="61" fillId="0" borderId="18" xfId="0" applyFont="1" applyBorder="1" applyAlignment="1" applyProtection="1">
      <alignment horizontal="center" vertical="center"/>
      <protection/>
    </xf>
    <xf numFmtId="0" fontId="70" fillId="0" borderId="0" xfId="0" applyFont="1" applyAlignment="1" applyProtection="1">
      <alignment horizontal="left" vertical="center"/>
      <protection/>
    </xf>
    <xf numFmtId="0" fontId="60" fillId="0" borderId="23" xfId="0" applyFont="1" applyBorder="1" applyAlignment="1" applyProtection="1">
      <alignment horizontal="center" vertical="center" wrapText="1"/>
      <protection/>
    </xf>
    <xf numFmtId="0" fontId="60" fillId="0" borderId="24" xfId="0" applyFont="1" applyBorder="1" applyAlignment="1" applyProtection="1">
      <alignment horizontal="center" vertical="center"/>
      <protection/>
    </xf>
    <xf numFmtId="0" fontId="60" fillId="0" borderId="10" xfId="0" applyFont="1" applyBorder="1" applyAlignment="1" applyProtection="1">
      <alignment horizontal="center" vertical="center"/>
      <protection/>
    </xf>
    <xf numFmtId="0" fontId="63" fillId="0" borderId="10" xfId="0" applyFont="1" applyBorder="1" applyAlignment="1" applyProtection="1">
      <alignment horizontal="center" vertical="center"/>
      <protection/>
    </xf>
    <xf numFmtId="0" fontId="60" fillId="0" borderId="10" xfId="0" applyFont="1" applyBorder="1" applyAlignment="1" applyProtection="1">
      <alignment horizontal="left" vertical="center"/>
      <protection/>
    </xf>
    <xf numFmtId="0" fontId="70" fillId="0" borderId="0" xfId="0" applyFont="1" applyBorder="1" applyAlignment="1" applyProtection="1">
      <alignment vertical="center"/>
      <protection/>
    </xf>
    <xf numFmtId="0" fontId="71" fillId="0" borderId="0" xfId="0" applyFont="1" applyBorder="1" applyAlignment="1" applyProtection="1">
      <alignment vertical="center"/>
      <protection/>
    </xf>
    <xf numFmtId="0" fontId="72" fillId="0" borderId="0" xfId="0" applyFont="1" applyAlignment="1" applyProtection="1">
      <alignment vertical="center" wrapText="1"/>
      <protection/>
    </xf>
    <xf numFmtId="0" fontId="72" fillId="0" borderId="0" xfId="0" applyFont="1" applyAlignment="1" applyProtection="1">
      <alignment vertical="center"/>
      <protection/>
    </xf>
    <xf numFmtId="0" fontId="72" fillId="0" borderId="0" xfId="0" applyFont="1" applyAlignment="1" applyProtection="1">
      <alignment vertical="center"/>
      <protection/>
    </xf>
    <xf numFmtId="49" fontId="63" fillId="0" borderId="10" xfId="0" applyNumberFormat="1" applyFont="1" applyBorder="1" applyAlignment="1" applyProtection="1">
      <alignment horizontal="center" vertical="center"/>
      <protection/>
    </xf>
    <xf numFmtId="0" fontId="63" fillId="0" borderId="24" xfId="0" applyFont="1" applyBorder="1" applyAlignment="1" applyProtection="1">
      <alignment horizontal="left" vertical="center" wrapText="1"/>
      <protection/>
    </xf>
    <xf numFmtId="0" fontId="63" fillId="0" borderId="10" xfId="0" applyFont="1" applyBorder="1" applyAlignment="1" applyProtection="1">
      <alignment horizontal="left" vertical="center" wrapText="1"/>
      <protection/>
    </xf>
    <xf numFmtId="0" fontId="63" fillId="0" borderId="11" xfId="0" applyFont="1" applyBorder="1" applyAlignment="1" applyProtection="1">
      <alignment horizontal="left" vertical="center" wrapText="1"/>
      <protection/>
    </xf>
    <xf numFmtId="0" fontId="60" fillId="0" borderId="23" xfId="0" applyFont="1" applyBorder="1" applyAlignment="1" applyProtection="1">
      <alignment horizontal="center" vertical="center" textRotation="255" wrapText="1"/>
      <protection/>
    </xf>
    <xf numFmtId="0" fontId="60" fillId="0" borderId="24" xfId="0" applyFont="1" applyBorder="1" applyAlignment="1" applyProtection="1">
      <alignment horizontal="center" vertical="center" wrapText="1"/>
      <protection/>
    </xf>
    <xf numFmtId="0" fontId="60" fillId="0" borderId="10" xfId="0" applyFont="1" applyBorder="1" applyAlignment="1" applyProtection="1">
      <alignment horizontal="center" vertical="center" wrapText="1"/>
      <protection/>
    </xf>
    <xf numFmtId="0" fontId="60" fillId="0" borderId="11" xfId="0" applyFont="1" applyBorder="1" applyAlignment="1" applyProtection="1">
      <alignment horizontal="center" vertical="center" wrapText="1"/>
      <protection/>
    </xf>
    <xf numFmtId="0" fontId="60" fillId="0" borderId="24" xfId="0" applyFont="1" applyBorder="1" applyAlignment="1" applyProtection="1">
      <alignment horizontal="center" vertical="center" shrinkToFit="1"/>
      <protection/>
    </xf>
    <xf numFmtId="0" fontId="60" fillId="0" borderId="10" xfId="0" applyFont="1" applyBorder="1" applyAlignment="1" applyProtection="1">
      <alignment horizontal="center" vertical="center" shrinkToFit="1"/>
      <protection/>
    </xf>
    <xf numFmtId="0" fontId="60" fillId="0" borderId="11" xfId="0" applyFont="1" applyBorder="1" applyAlignment="1" applyProtection="1">
      <alignment horizontal="center" vertical="center" shrinkToFit="1"/>
      <protection/>
    </xf>
    <xf numFmtId="176" fontId="60" fillId="0" borderId="23" xfId="0" applyNumberFormat="1" applyFont="1" applyBorder="1" applyAlignment="1" applyProtection="1">
      <alignment horizontal="right" vertical="center" wrapText="1"/>
      <protection/>
    </xf>
    <xf numFmtId="0" fontId="60" fillId="0" borderId="23" xfId="0" applyFont="1" applyBorder="1" applyAlignment="1" applyProtection="1">
      <alignment horizontal="center" vertical="center" shrinkToFit="1"/>
      <protection/>
    </xf>
    <xf numFmtId="0" fontId="60" fillId="0" borderId="23" xfId="0" applyFont="1" applyBorder="1" applyAlignment="1" applyProtection="1">
      <alignment horizontal="left" vertical="center" shrinkToFit="1"/>
      <protection/>
    </xf>
    <xf numFmtId="0" fontId="60" fillId="0" borderId="24" xfId="0" applyFont="1" applyBorder="1" applyAlignment="1" applyProtection="1">
      <alignment horizontal="left" vertical="center" shrinkToFit="1"/>
      <protection/>
    </xf>
    <xf numFmtId="0" fontId="63" fillId="0" borderId="24" xfId="0" applyFont="1" applyBorder="1" applyAlignment="1" applyProtection="1">
      <alignment horizontal="center" vertical="center" wrapText="1"/>
      <protection/>
    </xf>
    <xf numFmtId="0" fontId="63" fillId="0" borderId="11" xfId="0" applyFont="1" applyBorder="1" applyAlignment="1" applyProtection="1">
      <alignment horizontal="center" vertical="center" wrapText="1"/>
      <protection/>
    </xf>
    <xf numFmtId="0" fontId="60" fillId="0" borderId="10" xfId="0" applyFont="1" applyBorder="1" applyAlignment="1" applyProtection="1">
      <alignment horizontal="left" vertical="center" shrinkToFit="1"/>
      <protection/>
    </xf>
    <xf numFmtId="0" fontId="60" fillId="0" borderId="11" xfId="0" applyFont="1" applyBorder="1" applyAlignment="1" applyProtection="1">
      <alignment horizontal="left" vertical="center" shrinkToFit="1"/>
      <protection/>
    </xf>
    <xf numFmtId="0" fontId="60" fillId="0" borderId="23" xfId="0" applyFont="1" applyBorder="1" applyAlignment="1" applyProtection="1">
      <alignment horizontal="justify" vertical="center" shrinkToFit="1"/>
      <protection/>
    </xf>
    <xf numFmtId="0" fontId="60" fillId="0" borderId="23" xfId="0" applyFont="1" applyBorder="1" applyAlignment="1" applyProtection="1">
      <alignment horizontal="center" vertical="center" textRotation="255" shrinkToFit="1"/>
      <protection/>
    </xf>
    <xf numFmtId="3" fontId="63" fillId="0" borderId="24" xfId="0" applyNumberFormat="1" applyFont="1" applyBorder="1" applyAlignment="1" applyProtection="1">
      <alignment vertical="center" shrinkToFit="1"/>
      <protection/>
    </xf>
    <xf numFmtId="3" fontId="63" fillId="0" borderId="10" xfId="0" applyNumberFormat="1" applyFont="1" applyBorder="1" applyAlignment="1" applyProtection="1">
      <alignment vertical="center" shrinkToFit="1"/>
      <protection/>
    </xf>
    <xf numFmtId="0" fontId="63" fillId="0" borderId="19" xfId="0" applyFont="1" applyBorder="1" applyAlignment="1" applyProtection="1">
      <alignment horizontal="center" vertical="center" wrapText="1"/>
      <protection/>
    </xf>
    <xf numFmtId="0" fontId="63" fillId="0" borderId="12" xfId="0" applyFont="1" applyBorder="1" applyAlignment="1" applyProtection="1">
      <alignment horizontal="center" vertical="center" wrapText="1"/>
      <protection/>
    </xf>
    <xf numFmtId="0" fontId="61" fillId="0" borderId="22" xfId="0" applyFont="1" applyBorder="1" applyAlignment="1" applyProtection="1">
      <alignment horizontal="center" vertical="center" wrapText="1"/>
      <protection/>
    </xf>
    <xf numFmtId="0" fontId="60" fillId="0" borderId="25" xfId="0" applyFont="1" applyBorder="1" applyAlignment="1" applyProtection="1">
      <alignment horizontal="center" vertical="center" shrinkToFit="1"/>
      <protection/>
    </xf>
    <xf numFmtId="0" fontId="60" fillId="0" borderId="30" xfId="0" applyFont="1" applyBorder="1" applyAlignment="1" applyProtection="1">
      <alignment horizontal="center" vertical="center" shrinkToFit="1"/>
      <protection/>
    </xf>
    <xf numFmtId="0" fontId="60" fillId="0" borderId="31" xfId="0" applyFont="1" applyBorder="1" applyAlignment="1" applyProtection="1">
      <alignment horizontal="center" vertical="center" shrinkToFit="1"/>
      <protection/>
    </xf>
    <xf numFmtId="0" fontId="60" fillId="0" borderId="32" xfId="0" applyFont="1" applyBorder="1" applyAlignment="1" applyProtection="1">
      <alignment horizontal="center" vertical="center" shrinkToFit="1"/>
      <protection/>
    </xf>
    <xf numFmtId="0" fontId="60" fillId="0" borderId="25" xfId="0" applyFont="1" applyBorder="1" applyAlignment="1" applyProtection="1">
      <alignment horizontal="center" vertical="center" wrapText="1"/>
      <protection/>
    </xf>
    <xf numFmtId="176" fontId="60" fillId="0" borderId="25" xfId="0" applyNumberFormat="1" applyFont="1" applyBorder="1" applyAlignment="1" applyProtection="1">
      <alignment horizontal="right" vertical="center" wrapText="1"/>
      <protection/>
    </xf>
    <xf numFmtId="0" fontId="60" fillId="0" borderId="25" xfId="0" applyFont="1" applyBorder="1" applyAlignment="1" applyProtection="1">
      <alignment horizontal="center" vertical="center" textRotation="255" shrinkToFit="1"/>
      <protection/>
    </xf>
    <xf numFmtId="0" fontId="60" fillId="0" borderId="28" xfId="0" applyFont="1" applyBorder="1" applyAlignment="1" applyProtection="1">
      <alignment horizontal="right" vertical="center" wrapText="1"/>
      <protection/>
    </xf>
    <xf numFmtId="0" fontId="60" fillId="0" borderId="29" xfId="0" applyFont="1" applyBorder="1" applyAlignment="1" applyProtection="1">
      <alignment horizontal="right" vertical="center" wrapText="1"/>
      <protection/>
    </xf>
    <xf numFmtId="0" fontId="60" fillId="0" borderId="13" xfId="0" applyFont="1" applyBorder="1" applyAlignment="1" applyProtection="1">
      <alignment horizontal="right" vertical="center" wrapText="1"/>
      <protection/>
    </xf>
    <xf numFmtId="3" fontId="63" fillId="0" borderId="19" xfId="0" applyNumberFormat="1" applyFont="1" applyBorder="1" applyAlignment="1" applyProtection="1">
      <alignment vertical="center" shrinkToFit="1"/>
      <protection/>
    </xf>
    <xf numFmtId="3" fontId="63" fillId="0" borderId="22" xfId="0" applyNumberFormat="1" applyFont="1" applyBorder="1" applyAlignment="1" applyProtection="1">
      <alignment vertical="center" shrinkToFit="1"/>
      <protection/>
    </xf>
    <xf numFmtId="3" fontId="63" fillId="0" borderId="28" xfId="0" applyNumberFormat="1" applyFont="1" applyBorder="1" applyAlignment="1" applyProtection="1">
      <alignment vertical="center" shrinkToFit="1"/>
      <protection/>
    </xf>
    <xf numFmtId="3" fontId="63" fillId="0" borderId="29" xfId="0" applyNumberFormat="1" applyFont="1" applyBorder="1" applyAlignment="1" applyProtection="1">
      <alignment vertical="center" shrinkToFit="1"/>
      <protection/>
    </xf>
    <xf numFmtId="0" fontId="61" fillId="0" borderId="19" xfId="0" applyFont="1" applyBorder="1" applyAlignment="1" applyProtection="1">
      <alignment vertical="center" textRotation="255"/>
      <protection/>
    </xf>
    <xf numFmtId="0" fontId="61" fillId="0" borderId="20" xfId="0" applyFont="1" applyBorder="1" applyAlignment="1" applyProtection="1">
      <alignment vertical="center" textRotation="255"/>
      <protection/>
    </xf>
    <xf numFmtId="0" fontId="61" fillId="0" borderId="21" xfId="0" applyFont="1" applyBorder="1" applyAlignment="1" applyProtection="1">
      <alignment vertical="center" textRotation="255"/>
      <protection/>
    </xf>
    <xf numFmtId="0" fontId="61" fillId="0" borderId="0" xfId="0" applyFont="1" applyBorder="1" applyAlignment="1" applyProtection="1">
      <alignment horizontal="center" vertical="center"/>
      <protection/>
    </xf>
    <xf numFmtId="0" fontId="61" fillId="0" borderId="15" xfId="0" applyFont="1" applyBorder="1" applyAlignment="1" applyProtection="1">
      <alignment horizontal="center" vertical="center"/>
      <protection/>
    </xf>
    <xf numFmtId="0" fontId="61" fillId="0" borderId="26" xfId="0" applyFont="1" applyBorder="1" applyAlignment="1" applyProtection="1">
      <alignment horizontal="center" vertical="center"/>
      <protection/>
    </xf>
    <xf numFmtId="0" fontId="61" fillId="0" borderId="27" xfId="0" applyFont="1" applyBorder="1" applyAlignment="1" applyProtection="1">
      <alignment horizontal="center" vertical="center"/>
      <protection/>
    </xf>
    <xf numFmtId="0" fontId="63" fillId="0" borderId="23" xfId="0" applyFont="1" applyBorder="1" applyAlignment="1" applyProtection="1">
      <alignment horizontal="left" vertical="center" wrapTex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6">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
      <fill>
        <patternFill>
          <bgColor rgb="FFFFF7E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76200</xdr:colOff>
      <xdr:row>9</xdr:row>
      <xdr:rowOff>19050</xdr:rowOff>
    </xdr:from>
    <xdr:to>
      <xdr:col>26</xdr:col>
      <xdr:colOff>123825</xdr:colOff>
      <xdr:row>10</xdr:row>
      <xdr:rowOff>133350</xdr:rowOff>
    </xdr:to>
    <xdr:sp>
      <xdr:nvSpPr>
        <xdr:cNvPr id="1" name="正方形/長方形 24"/>
        <xdr:cNvSpPr>
          <a:spLocks/>
        </xdr:cNvSpPr>
      </xdr:nvSpPr>
      <xdr:spPr>
        <a:xfrm>
          <a:off x="5467350" y="1657350"/>
          <a:ext cx="257175" cy="3143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9</xdr:row>
      <xdr:rowOff>19050</xdr:rowOff>
    </xdr:from>
    <xdr:to>
      <xdr:col>26</xdr:col>
      <xdr:colOff>114300</xdr:colOff>
      <xdr:row>10</xdr:row>
      <xdr:rowOff>133350</xdr:rowOff>
    </xdr:to>
    <xdr:sp>
      <xdr:nvSpPr>
        <xdr:cNvPr id="1" name="正方形/長方形 1"/>
        <xdr:cNvSpPr>
          <a:spLocks/>
        </xdr:cNvSpPr>
      </xdr:nvSpPr>
      <xdr:spPr>
        <a:xfrm>
          <a:off x="5457825" y="1657350"/>
          <a:ext cx="257175" cy="3143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200025</xdr:colOff>
      <xdr:row>44</xdr:row>
      <xdr:rowOff>0</xdr:rowOff>
    </xdr:from>
    <xdr:to>
      <xdr:col>14</xdr:col>
      <xdr:colOff>152400</xdr:colOff>
      <xdr:row>52</xdr:row>
      <xdr:rowOff>85725</xdr:rowOff>
    </xdr:to>
    <xdr:grpSp>
      <xdr:nvGrpSpPr>
        <xdr:cNvPr id="2" name="グループ化 40"/>
        <xdr:cNvGrpSpPr>
          <a:grpSpLocks/>
        </xdr:cNvGrpSpPr>
      </xdr:nvGrpSpPr>
      <xdr:grpSpPr>
        <a:xfrm>
          <a:off x="561975" y="8029575"/>
          <a:ext cx="2676525" cy="1609725"/>
          <a:chOff x="638175" y="7800975"/>
          <a:chExt cx="3038475" cy="1609724"/>
        </a:xfrm>
        <a:solidFill>
          <a:srgbClr val="FFFFFF"/>
        </a:solidFill>
      </xdr:grpSpPr>
      <xdr:sp>
        <xdr:nvSpPr>
          <xdr:cNvPr id="3" name="正方形/長方形 2"/>
          <xdr:cNvSpPr>
            <a:spLocks/>
          </xdr:cNvSpPr>
        </xdr:nvSpPr>
        <xdr:spPr>
          <a:xfrm>
            <a:off x="638175" y="8372427"/>
            <a:ext cx="2619165" cy="1038272"/>
          </a:xfrm>
          <a:prstGeom prst="rect">
            <a:avLst/>
          </a:prstGeom>
          <a:solidFill>
            <a:srgbClr val="FFFFFF"/>
          </a:solidFill>
          <a:ln w="12700" cmpd="sng">
            <a:solidFill>
              <a:srgbClr val="FF0000"/>
            </a:solidFill>
            <a:prstDash val="dash"/>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2</a:t>
            </a:r>
            <a:r>
              <a:rPr lang="en-US" cap="none" sz="1100" b="0" i="0" u="none" baseline="0">
                <a:solidFill>
                  <a:srgbClr val="000000"/>
                </a:solidFill>
              </a:rPr>
              <a:t>泊</a:t>
            </a:r>
            <a:r>
              <a:rPr lang="en-US" cap="none" sz="1100" b="0" i="0" u="none" baseline="0">
                <a:solidFill>
                  <a:srgbClr val="000000"/>
                </a:solidFill>
              </a:rPr>
              <a:t>3</a:t>
            </a:r>
            <a:r>
              <a:rPr lang="en-US" cap="none" sz="1100" b="0" i="0" u="none" baseline="0">
                <a:solidFill>
                  <a:srgbClr val="000000"/>
                </a:solidFill>
              </a:rPr>
              <a:t>日の場合</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一般：</a:t>
            </a:r>
            <a:r>
              <a:rPr lang="en-US" cap="none" sz="1050" b="0" i="0" u="none" baseline="0">
                <a:solidFill>
                  <a:srgbClr val="000000"/>
                </a:solidFill>
              </a:rPr>
              <a:t>
</a:t>
            </a:r>
            <a:r>
              <a:rPr lang="en-US" cap="none" sz="1050" b="0" i="0" u="none" baseline="0">
                <a:solidFill>
                  <a:srgbClr val="000000"/>
                </a:solidFill>
              </a:rPr>
              <a:t>　引率者</a:t>
            </a:r>
            <a:r>
              <a:rPr lang="en-US" cap="none" sz="1050" b="0" i="0" u="none" baseline="0">
                <a:solidFill>
                  <a:srgbClr val="000000"/>
                </a:solidFill>
              </a:rPr>
              <a:t>6</a:t>
            </a:r>
            <a:r>
              <a:rPr lang="en-US" cap="none" sz="1050" b="0" i="0" u="none" baseline="0">
                <a:solidFill>
                  <a:srgbClr val="000000"/>
                </a:solidFill>
              </a:rPr>
              <a:t>人</a:t>
            </a:r>
            <a:r>
              <a:rPr lang="en-US" cap="none" sz="1050" b="0" i="0" u="none" baseline="0">
                <a:solidFill>
                  <a:srgbClr val="000000"/>
                </a:solidFill>
              </a:rPr>
              <a:t>+</a:t>
            </a:r>
            <a:r>
              <a:rPr lang="en-US" cap="none" sz="1050" b="0" i="0" u="none" baseline="0">
                <a:solidFill>
                  <a:srgbClr val="000000"/>
                </a:solidFill>
              </a:rPr>
              <a:t>カメラマン１人</a:t>
            </a:r>
            <a:r>
              <a:rPr lang="en-US" cap="none" sz="1050" b="0" i="0" u="none" baseline="0">
                <a:solidFill>
                  <a:srgbClr val="000000"/>
                </a:solidFill>
              </a:rPr>
              <a:t>×</a:t>
            </a:r>
            <a:r>
              <a:rPr lang="en-US" cap="none" sz="1050" b="0" i="0" u="none" baseline="0">
                <a:solidFill>
                  <a:srgbClr val="000000"/>
                </a:solidFill>
              </a:rPr>
              <a:t>2</a:t>
            </a:r>
            <a:r>
              <a:rPr lang="en-US" cap="none" sz="1050" b="0" i="0" u="none" baseline="0">
                <a:solidFill>
                  <a:srgbClr val="000000"/>
                </a:solidFill>
              </a:rPr>
              <a:t>泊＝</a:t>
            </a:r>
            <a:r>
              <a:rPr lang="en-US" cap="none" sz="1050" b="0" i="0" u="none" baseline="0">
                <a:solidFill>
                  <a:srgbClr val="000000"/>
                </a:solidFill>
              </a:rPr>
              <a:t>14
</a:t>
            </a:r>
            <a:r>
              <a:rPr lang="en-US" cap="none" sz="1050" b="0" i="0" u="none" baseline="0">
                <a:solidFill>
                  <a:srgbClr val="000000"/>
                </a:solidFill>
              </a:rPr>
              <a:t>小中学生：</a:t>
            </a:r>
            <a:r>
              <a:rPr lang="en-US" cap="none" sz="1050" b="0" i="0" u="none" baseline="0">
                <a:solidFill>
                  <a:srgbClr val="000000"/>
                </a:solidFill>
              </a:rPr>
              <a:t>
</a:t>
            </a:r>
            <a:r>
              <a:rPr lang="en-US" cap="none" sz="1050" b="0" i="0" u="none" baseline="0">
                <a:solidFill>
                  <a:srgbClr val="000000"/>
                </a:solidFill>
              </a:rPr>
              <a:t>　児童：</a:t>
            </a:r>
            <a:r>
              <a:rPr lang="en-US" cap="none" sz="1050" b="0" i="0" u="none" baseline="0">
                <a:solidFill>
                  <a:srgbClr val="000000"/>
                </a:solidFill>
              </a:rPr>
              <a:t>72</a:t>
            </a:r>
            <a:r>
              <a:rPr lang="en-US" cap="none" sz="1050" b="0" i="0" u="none" baseline="0">
                <a:solidFill>
                  <a:srgbClr val="000000"/>
                </a:solidFill>
              </a:rPr>
              <a:t>人</a:t>
            </a:r>
            <a:r>
              <a:rPr lang="en-US" cap="none" sz="1050" b="0" i="0" u="none" baseline="0">
                <a:solidFill>
                  <a:srgbClr val="000000"/>
                </a:solidFill>
              </a:rPr>
              <a:t>×</a:t>
            </a:r>
            <a:r>
              <a:rPr lang="en-US" cap="none" sz="1050" b="0" i="0" u="none" baseline="0">
                <a:solidFill>
                  <a:srgbClr val="000000"/>
                </a:solidFill>
              </a:rPr>
              <a:t>2</a:t>
            </a:r>
            <a:r>
              <a:rPr lang="en-US" cap="none" sz="1050" b="0" i="0" u="none" baseline="0">
                <a:solidFill>
                  <a:srgbClr val="000000"/>
                </a:solidFill>
              </a:rPr>
              <a:t>泊＝</a:t>
            </a:r>
            <a:r>
              <a:rPr lang="en-US" cap="none" sz="1050" b="0" i="0" u="none" baseline="0">
                <a:solidFill>
                  <a:srgbClr val="000000"/>
                </a:solidFill>
              </a:rPr>
              <a:t>144</a:t>
            </a:r>
          </a:p>
        </xdr:txBody>
      </xdr:sp>
      <xdr:sp>
        <xdr:nvSpPr>
          <xdr:cNvPr id="4" name="正方形/長方形 3"/>
          <xdr:cNvSpPr>
            <a:spLocks/>
          </xdr:cNvSpPr>
        </xdr:nvSpPr>
        <xdr:spPr>
          <a:xfrm>
            <a:off x="3229235" y="7800975"/>
            <a:ext cx="447415" cy="457162"/>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直線コネクタ 4"/>
          <xdr:cNvSpPr>
            <a:spLocks/>
          </xdr:cNvSpPr>
        </xdr:nvSpPr>
        <xdr:spPr>
          <a:xfrm flipV="1">
            <a:off x="1952315" y="8029556"/>
            <a:ext cx="1276160" cy="342871"/>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oneCellAnchor>
    <xdr:from>
      <xdr:col>15</xdr:col>
      <xdr:colOff>85725</xdr:colOff>
      <xdr:row>56</xdr:row>
      <xdr:rowOff>171450</xdr:rowOff>
    </xdr:from>
    <xdr:ext cx="2133600" cy="904875"/>
    <xdr:sp>
      <xdr:nvSpPr>
        <xdr:cNvPr id="6" name="正方形/長方形 5"/>
        <xdr:cNvSpPr>
          <a:spLocks/>
        </xdr:cNvSpPr>
      </xdr:nvSpPr>
      <xdr:spPr>
        <a:xfrm>
          <a:off x="3381375" y="10487025"/>
          <a:ext cx="2133600" cy="904875"/>
        </a:xfrm>
        <a:prstGeom prst="rect">
          <a:avLst/>
        </a:prstGeom>
        <a:solidFill>
          <a:srgbClr val="FFFFFF"/>
        </a:solidFill>
        <a:ln w="12700" cmpd="sng">
          <a:solidFill>
            <a:srgbClr val="FF0000"/>
          </a:solidFill>
          <a:prstDash val="dash"/>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晴天時の想定でご記入ください</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利用期間中，活動内容や人数の変更等があった場合には，精算時に別紙にて確認後，署名していただいて申請書の更新をいたします。</a:t>
          </a:r>
        </a:p>
      </xdr:txBody>
    </xdr:sp>
    <xdr:clientData/>
  </xdr:oneCellAnchor>
  <xdr:oneCellAnchor>
    <xdr:from>
      <xdr:col>22</xdr:col>
      <xdr:colOff>114300</xdr:colOff>
      <xdr:row>0</xdr:row>
      <xdr:rowOff>66675</xdr:rowOff>
    </xdr:from>
    <xdr:ext cx="847725" cy="276225"/>
    <xdr:sp>
      <xdr:nvSpPr>
        <xdr:cNvPr id="7" name="テキスト ボックス 21"/>
        <xdr:cNvSpPr txBox="1">
          <a:spLocks noChangeArrowheads="1"/>
        </xdr:cNvSpPr>
      </xdr:nvSpPr>
      <xdr:spPr>
        <a:xfrm>
          <a:off x="4876800" y="66675"/>
          <a:ext cx="847725" cy="276225"/>
        </a:xfrm>
        <a:prstGeom prst="rect">
          <a:avLst/>
        </a:prstGeom>
        <a:solidFill>
          <a:srgbClr val="FFFFFF"/>
        </a:solidFill>
        <a:ln w="41275" cmpd="thickThin">
          <a:solidFill>
            <a:srgbClr val="FF0000"/>
          </a:solidFill>
          <a:headEnd type="none"/>
          <a:tailEnd type="none"/>
        </a:ln>
      </xdr:spPr>
      <xdr:txBody>
        <a:bodyPr vertOverflow="clip" wrap="square" anchor="ctr"/>
        <a:p>
          <a:pPr algn="ctr">
            <a:defRPr/>
          </a:pPr>
          <a:r>
            <a:rPr lang="en-US" cap="none" sz="1100" b="0" i="0" u="none" baseline="0">
              <a:solidFill>
                <a:srgbClr val="FF0000"/>
              </a:solidFill>
            </a:rPr>
            <a:t>記入例（夏）</a:t>
          </a:r>
        </a:p>
      </xdr:txBody>
    </xdr:sp>
    <xdr:clientData/>
  </xdr:oneCellAnchor>
  <xdr:twoCellAnchor>
    <xdr:from>
      <xdr:col>5</xdr:col>
      <xdr:colOff>66675</xdr:colOff>
      <xdr:row>43</xdr:row>
      <xdr:rowOff>123825</xdr:rowOff>
    </xdr:from>
    <xdr:to>
      <xdr:col>23</xdr:col>
      <xdr:colOff>123825</xdr:colOff>
      <xdr:row>56</xdr:row>
      <xdr:rowOff>123825</xdr:rowOff>
    </xdr:to>
    <xdr:grpSp>
      <xdr:nvGrpSpPr>
        <xdr:cNvPr id="8" name="グループ化 35"/>
        <xdr:cNvGrpSpPr>
          <a:grpSpLocks/>
        </xdr:cNvGrpSpPr>
      </xdr:nvGrpSpPr>
      <xdr:grpSpPr>
        <a:xfrm>
          <a:off x="1266825" y="7981950"/>
          <a:ext cx="3829050" cy="2457450"/>
          <a:chOff x="2200276" y="6877050"/>
          <a:chExt cx="4352925" cy="2457450"/>
        </a:xfrm>
        <a:solidFill>
          <a:srgbClr val="FFFFFF"/>
        </a:solidFill>
      </xdr:grpSpPr>
      <xdr:sp>
        <xdr:nvSpPr>
          <xdr:cNvPr id="9" name="正方形/長方形 9"/>
          <xdr:cNvSpPr>
            <a:spLocks/>
          </xdr:cNvSpPr>
        </xdr:nvSpPr>
        <xdr:spPr>
          <a:xfrm>
            <a:off x="5848027" y="6877050"/>
            <a:ext cx="705174" cy="2447620"/>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0" name="直線コネクタ 10"/>
          <xdr:cNvSpPr>
            <a:spLocks/>
          </xdr:cNvSpPr>
        </xdr:nvSpPr>
        <xdr:spPr>
          <a:xfrm flipV="1">
            <a:off x="3152478" y="8105775"/>
            <a:ext cx="2695549" cy="1228725"/>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1" name="正方形/長方形 12"/>
          <xdr:cNvSpPr>
            <a:spLocks/>
          </xdr:cNvSpPr>
        </xdr:nvSpPr>
        <xdr:spPr>
          <a:xfrm>
            <a:off x="2200276" y="8658087"/>
            <a:ext cx="1905493" cy="676413"/>
          </a:xfrm>
          <a:prstGeom prst="rect">
            <a:avLst/>
          </a:prstGeom>
          <a:solidFill>
            <a:srgbClr val="FFFFFF"/>
          </a:solidFill>
          <a:ln w="12700" cmpd="sng">
            <a:solidFill>
              <a:srgbClr val="FF0000"/>
            </a:solidFill>
            <a:prstDash val="dash"/>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減免額の記入</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適用する減免の割合で金額を記入してください。</a:t>
            </a:r>
          </a:p>
        </xdr:txBody>
      </xdr:sp>
    </xdr:grpSp>
    <xdr:clientData/>
  </xdr:twoCellAnchor>
  <xdr:twoCellAnchor>
    <xdr:from>
      <xdr:col>18</xdr:col>
      <xdr:colOff>133350</xdr:colOff>
      <xdr:row>4</xdr:row>
      <xdr:rowOff>114300</xdr:rowOff>
    </xdr:from>
    <xdr:to>
      <xdr:col>26</xdr:col>
      <xdr:colOff>161925</xdr:colOff>
      <xdr:row>11</xdr:row>
      <xdr:rowOff>142875</xdr:rowOff>
    </xdr:to>
    <xdr:grpSp>
      <xdr:nvGrpSpPr>
        <xdr:cNvPr id="12" name="グループ化 22"/>
        <xdr:cNvGrpSpPr>
          <a:grpSpLocks/>
        </xdr:cNvGrpSpPr>
      </xdr:nvGrpSpPr>
      <xdr:grpSpPr>
        <a:xfrm>
          <a:off x="4057650" y="771525"/>
          <a:ext cx="1704975" cy="1409700"/>
          <a:chOff x="4610100" y="1289156"/>
          <a:chExt cx="1933574" cy="1046496"/>
        </a:xfrm>
        <a:solidFill>
          <a:srgbClr val="FFFFFF"/>
        </a:solidFill>
      </xdr:grpSpPr>
      <xdr:sp>
        <xdr:nvSpPr>
          <xdr:cNvPr id="13" name="正方形/長方形 15"/>
          <xdr:cNvSpPr>
            <a:spLocks/>
          </xdr:cNvSpPr>
        </xdr:nvSpPr>
        <xdr:spPr>
          <a:xfrm>
            <a:off x="6114904" y="1808741"/>
            <a:ext cx="428770" cy="526911"/>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直線コネクタ 16"/>
          <xdr:cNvSpPr>
            <a:spLocks/>
          </xdr:cNvSpPr>
        </xdr:nvSpPr>
        <xdr:spPr>
          <a:xfrm>
            <a:off x="5562385" y="1743859"/>
            <a:ext cx="552519" cy="332001"/>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正方形/長方形 17"/>
          <xdr:cNvSpPr>
            <a:spLocks/>
          </xdr:cNvSpPr>
        </xdr:nvSpPr>
        <xdr:spPr>
          <a:xfrm>
            <a:off x="4610100" y="1289156"/>
            <a:ext cx="1905054" cy="454703"/>
          </a:xfrm>
          <a:prstGeom prst="rect">
            <a:avLst/>
          </a:prstGeom>
          <a:solidFill>
            <a:srgbClr val="FFFFFF"/>
          </a:solidFill>
          <a:ln w="12700" cmpd="sng">
            <a:solidFill>
              <a:srgbClr val="FF0000"/>
            </a:solidFill>
            <a:prstDash val="dash"/>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押印</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団体印を押印してください。</a:t>
            </a:r>
          </a:p>
        </xdr:txBody>
      </xdr:sp>
    </xdr:grpSp>
    <xdr:clientData/>
  </xdr:twoCellAnchor>
  <xdr:twoCellAnchor>
    <xdr:from>
      <xdr:col>2</xdr:col>
      <xdr:colOff>0</xdr:colOff>
      <xdr:row>33</xdr:row>
      <xdr:rowOff>57150</xdr:rowOff>
    </xdr:from>
    <xdr:to>
      <xdr:col>24</xdr:col>
      <xdr:colOff>104775</xdr:colOff>
      <xdr:row>43</xdr:row>
      <xdr:rowOff>0</xdr:rowOff>
    </xdr:to>
    <xdr:grpSp>
      <xdr:nvGrpSpPr>
        <xdr:cNvPr id="16" name="グループ化 23"/>
        <xdr:cNvGrpSpPr>
          <a:grpSpLocks/>
        </xdr:cNvGrpSpPr>
      </xdr:nvGrpSpPr>
      <xdr:grpSpPr>
        <a:xfrm>
          <a:off x="571500" y="5810250"/>
          <a:ext cx="4714875" cy="2047875"/>
          <a:chOff x="647700" y="5734049"/>
          <a:chExt cx="5362575" cy="2047876"/>
        </a:xfrm>
        <a:solidFill>
          <a:srgbClr val="FFFFFF"/>
        </a:solidFill>
      </xdr:grpSpPr>
      <xdr:sp>
        <xdr:nvSpPr>
          <xdr:cNvPr id="17" name="正方形/長方形 18"/>
          <xdr:cNvSpPr>
            <a:spLocks/>
          </xdr:cNvSpPr>
        </xdr:nvSpPr>
        <xdr:spPr>
          <a:xfrm>
            <a:off x="647700" y="7134284"/>
            <a:ext cx="5362575" cy="647641"/>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直線コネクタ 19"/>
          <xdr:cNvSpPr>
            <a:spLocks/>
          </xdr:cNvSpPr>
        </xdr:nvSpPr>
        <xdr:spPr>
          <a:xfrm>
            <a:off x="2571524" y="6791265"/>
            <a:ext cx="761486" cy="343019"/>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正方形/長方形 20"/>
          <xdr:cNvSpPr>
            <a:spLocks/>
          </xdr:cNvSpPr>
        </xdr:nvSpPr>
        <xdr:spPr>
          <a:xfrm>
            <a:off x="1438680" y="5734049"/>
            <a:ext cx="2257644" cy="1057216"/>
          </a:xfrm>
          <a:prstGeom prst="rect">
            <a:avLst/>
          </a:prstGeom>
          <a:solidFill>
            <a:srgbClr val="FFFFFF"/>
          </a:solidFill>
          <a:ln w="12700" cmpd="sng">
            <a:solidFill>
              <a:srgbClr val="FF0000"/>
            </a:solidFill>
            <a:prstDash val="dash"/>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利用目的の内容</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　・様式１宿泊利用申込書</a:t>
            </a:r>
            <a:r>
              <a:rPr lang="en-US" cap="none" sz="1050" b="0" i="0" u="none" baseline="0">
                <a:solidFill>
                  <a:srgbClr val="000000"/>
                </a:solidFill>
              </a:rPr>
              <a:t>
</a:t>
            </a:r>
            <a:r>
              <a:rPr lang="en-US" cap="none" sz="1050" b="0" i="0" u="none" baseline="0">
                <a:solidFill>
                  <a:srgbClr val="000000"/>
                </a:solidFill>
              </a:rPr>
              <a:t>　・様式</a:t>
            </a:r>
            <a:r>
              <a:rPr lang="en-US" cap="none" sz="1050" b="0" i="0" u="none" baseline="0">
                <a:solidFill>
                  <a:srgbClr val="000000"/>
                </a:solidFill>
              </a:rPr>
              <a:t>12</a:t>
            </a:r>
            <a:r>
              <a:rPr lang="en-US" cap="none" sz="1050" b="0" i="0" u="none" baseline="0">
                <a:solidFill>
                  <a:srgbClr val="000000"/>
                </a:solidFill>
              </a:rPr>
              <a:t>日帰り利用申込書</a:t>
            </a:r>
            <a:r>
              <a:rPr lang="en-US" cap="none" sz="1050" b="0" i="0" u="none" baseline="0">
                <a:solidFill>
                  <a:srgbClr val="000000"/>
                </a:solidFill>
              </a:rPr>
              <a:t>
</a:t>
            </a:r>
            <a:r>
              <a:rPr lang="en-US" cap="none" sz="1050" b="0" i="0" u="none" baseline="0">
                <a:solidFill>
                  <a:srgbClr val="000000"/>
                </a:solidFill>
              </a:rPr>
              <a:t>上記申込書の利用目的と同じ内容で記入してください。</a:t>
            </a:r>
          </a:p>
        </xdr:txBody>
      </xdr:sp>
    </xdr:grpSp>
    <xdr:clientData/>
  </xdr:twoCellAnchor>
  <xdr:twoCellAnchor>
    <xdr:from>
      <xdr:col>0</xdr:col>
      <xdr:colOff>104775</xdr:colOff>
      <xdr:row>17</xdr:row>
      <xdr:rowOff>95250</xdr:rowOff>
    </xdr:from>
    <xdr:to>
      <xdr:col>1</xdr:col>
      <xdr:colOff>0</xdr:colOff>
      <xdr:row>19</xdr:row>
      <xdr:rowOff>19050</xdr:rowOff>
    </xdr:to>
    <xdr:sp>
      <xdr:nvSpPr>
        <xdr:cNvPr id="20" name="円/楕円 33"/>
        <xdr:cNvSpPr>
          <a:spLocks/>
        </xdr:cNvSpPr>
      </xdr:nvSpPr>
      <xdr:spPr>
        <a:xfrm>
          <a:off x="104775" y="3105150"/>
          <a:ext cx="257175"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190500</xdr:colOff>
      <xdr:row>5</xdr:row>
      <xdr:rowOff>180975</xdr:rowOff>
    </xdr:from>
    <xdr:to>
      <xdr:col>21</xdr:col>
      <xdr:colOff>171450</xdr:colOff>
      <xdr:row>13</xdr:row>
      <xdr:rowOff>38100</xdr:rowOff>
    </xdr:to>
    <xdr:grpSp>
      <xdr:nvGrpSpPr>
        <xdr:cNvPr id="21" name="グループ化 24"/>
        <xdr:cNvGrpSpPr>
          <a:grpSpLocks/>
        </xdr:cNvGrpSpPr>
      </xdr:nvGrpSpPr>
      <xdr:grpSpPr>
        <a:xfrm>
          <a:off x="190500" y="1019175"/>
          <a:ext cx="4533900" cy="1495425"/>
          <a:chOff x="3324225" y="2160585"/>
          <a:chExt cx="5153024" cy="1976434"/>
        </a:xfrm>
        <a:solidFill>
          <a:srgbClr val="FFFFFF"/>
        </a:solidFill>
      </xdr:grpSpPr>
      <xdr:sp>
        <xdr:nvSpPr>
          <xdr:cNvPr id="22" name="正方形/長方形 25"/>
          <xdr:cNvSpPr>
            <a:spLocks/>
          </xdr:cNvSpPr>
        </xdr:nvSpPr>
        <xdr:spPr>
          <a:xfrm>
            <a:off x="6066922" y="3579665"/>
            <a:ext cx="2410327" cy="557354"/>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23" name="直線コネクタ 26"/>
          <xdr:cNvSpPr>
            <a:spLocks/>
          </xdr:cNvSpPr>
        </xdr:nvSpPr>
        <xdr:spPr>
          <a:xfrm>
            <a:off x="4228581" y="3142379"/>
            <a:ext cx="1838341" cy="716457"/>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24" name="正方形/長方形 27"/>
          <xdr:cNvSpPr>
            <a:spLocks/>
          </xdr:cNvSpPr>
        </xdr:nvSpPr>
        <xdr:spPr>
          <a:xfrm>
            <a:off x="3324225" y="2160585"/>
            <a:ext cx="1810000" cy="981794"/>
          </a:xfrm>
          <a:prstGeom prst="rect">
            <a:avLst/>
          </a:prstGeom>
          <a:solidFill>
            <a:srgbClr val="FFFFFF"/>
          </a:solidFill>
          <a:ln w="12700" cmpd="sng">
            <a:solidFill>
              <a:srgbClr val="FF0000"/>
            </a:solidFill>
            <a:prstDash val="dash"/>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旅行業者者名</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旅行業者を介して利用する場合にご記入ください。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66675</xdr:colOff>
      <xdr:row>9</xdr:row>
      <xdr:rowOff>19050</xdr:rowOff>
    </xdr:from>
    <xdr:to>
      <xdr:col>26</xdr:col>
      <xdr:colOff>114300</xdr:colOff>
      <xdr:row>10</xdr:row>
      <xdr:rowOff>133350</xdr:rowOff>
    </xdr:to>
    <xdr:sp>
      <xdr:nvSpPr>
        <xdr:cNvPr id="1" name="正方形/長方形 1"/>
        <xdr:cNvSpPr>
          <a:spLocks/>
        </xdr:cNvSpPr>
      </xdr:nvSpPr>
      <xdr:spPr>
        <a:xfrm>
          <a:off x="5457825" y="1657350"/>
          <a:ext cx="257175" cy="314325"/>
        </a:xfrm>
        <a:prstGeom prst="rect">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21</xdr:col>
      <xdr:colOff>200025</xdr:colOff>
      <xdr:row>0</xdr:row>
      <xdr:rowOff>38100</xdr:rowOff>
    </xdr:from>
    <xdr:ext cx="971550" cy="295275"/>
    <xdr:sp>
      <xdr:nvSpPr>
        <xdr:cNvPr id="2" name="テキスト ボックス 10"/>
        <xdr:cNvSpPr txBox="1">
          <a:spLocks noChangeArrowheads="1"/>
        </xdr:cNvSpPr>
      </xdr:nvSpPr>
      <xdr:spPr>
        <a:xfrm>
          <a:off x="4752975" y="38100"/>
          <a:ext cx="971550" cy="295275"/>
        </a:xfrm>
        <a:prstGeom prst="rect">
          <a:avLst/>
        </a:prstGeom>
        <a:solidFill>
          <a:srgbClr val="FFFFFF"/>
        </a:solidFill>
        <a:ln w="41275" cmpd="thickThin">
          <a:solidFill>
            <a:srgbClr val="FF0000"/>
          </a:solidFill>
          <a:headEnd type="none"/>
          <a:tailEnd type="none"/>
        </a:ln>
      </xdr:spPr>
      <xdr:txBody>
        <a:bodyPr vertOverflow="clip" wrap="square" anchor="ctr"/>
        <a:p>
          <a:pPr algn="ctr">
            <a:defRPr/>
          </a:pPr>
          <a:r>
            <a:rPr lang="en-US" cap="none" sz="1100" b="0" i="0" u="none" baseline="0">
              <a:solidFill>
                <a:srgbClr val="FF0000"/>
              </a:solidFill>
            </a:rPr>
            <a:t>記入例（冬）</a:t>
          </a:r>
        </a:p>
      </xdr:txBody>
    </xdr:sp>
    <xdr:clientData/>
  </xdr:oneCellAnchor>
  <xdr:twoCellAnchor>
    <xdr:from>
      <xdr:col>9</xdr:col>
      <xdr:colOff>161925</xdr:colOff>
      <xdr:row>50</xdr:row>
      <xdr:rowOff>171450</xdr:rowOff>
    </xdr:from>
    <xdr:to>
      <xdr:col>23</xdr:col>
      <xdr:colOff>104775</xdr:colOff>
      <xdr:row>61</xdr:row>
      <xdr:rowOff>180975</xdr:rowOff>
    </xdr:to>
    <xdr:grpSp>
      <xdr:nvGrpSpPr>
        <xdr:cNvPr id="3" name="グループ化 28"/>
        <xdr:cNvGrpSpPr>
          <a:grpSpLocks/>
        </xdr:cNvGrpSpPr>
      </xdr:nvGrpSpPr>
      <xdr:grpSpPr>
        <a:xfrm>
          <a:off x="2200275" y="9344025"/>
          <a:ext cx="2876550" cy="2105025"/>
          <a:chOff x="2514601" y="6877051"/>
          <a:chExt cx="3276600" cy="2109391"/>
        </a:xfrm>
        <a:solidFill>
          <a:srgbClr val="FFFFFF"/>
        </a:solidFill>
      </xdr:grpSpPr>
      <xdr:sp>
        <xdr:nvSpPr>
          <xdr:cNvPr id="4" name="正方形/長方形 8"/>
          <xdr:cNvSpPr>
            <a:spLocks/>
          </xdr:cNvSpPr>
        </xdr:nvSpPr>
        <xdr:spPr>
          <a:xfrm>
            <a:off x="5190764" y="6877051"/>
            <a:ext cx="600437" cy="1374268"/>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直線コネクタ 9"/>
          <xdr:cNvSpPr>
            <a:spLocks/>
          </xdr:cNvSpPr>
        </xdr:nvSpPr>
        <xdr:spPr>
          <a:xfrm flipV="1">
            <a:off x="3467272" y="7564185"/>
            <a:ext cx="1724311" cy="1422257"/>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正方形/長方形 13"/>
          <xdr:cNvSpPr>
            <a:spLocks/>
          </xdr:cNvSpPr>
        </xdr:nvSpPr>
        <xdr:spPr>
          <a:xfrm>
            <a:off x="2514601" y="8318292"/>
            <a:ext cx="1905343" cy="668150"/>
          </a:xfrm>
          <a:prstGeom prst="rect">
            <a:avLst/>
          </a:prstGeom>
          <a:solidFill>
            <a:srgbClr val="FFFFFF"/>
          </a:solidFill>
          <a:ln w="12700" cmpd="sng">
            <a:solidFill>
              <a:srgbClr val="FF0000"/>
            </a:solidFill>
            <a:prstDash val="dash"/>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減免額の記入</a:t>
            </a:r>
            <a:r>
              <a:rPr lang="en-US" cap="none" sz="1100" b="0" i="0" u="none" baseline="0">
                <a:solidFill>
                  <a:srgbClr val="000000"/>
                </a:solidFill>
              </a:rPr>
              <a:t>】</a:t>
            </a:r>
            <a:r>
              <a:rPr lang="en-US" cap="none" sz="1100" b="0" i="0" u="none" baseline="0">
                <a:solidFill>
                  <a:srgbClr val="000000"/>
                </a:solidFill>
              </a:rPr>
              <a:t>
</a:t>
            </a:r>
            <a:r>
              <a:rPr lang="en-US" cap="none" sz="1050" b="0" i="0" u="none" baseline="0">
                <a:solidFill>
                  <a:srgbClr val="000000"/>
                </a:solidFill>
              </a:rPr>
              <a:t>適用する減免の割合で金額を記入してください。</a:t>
            </a:r>
          </a:p>
        </xdr:txBody>
      </xdr:sp>
    </xdr:grpSp>
    <xdr:clientData/>
  </xdr:twoCellAnchor>
  <xdr:twoCellAnchor>
    <xdr:from>
      <xdr:col>18</xdr:col>
      <xdr:colOff>85725</xdr:colOff>
      <xdr:row>4</xdr:row>
      <xdr:rowOff>95250</xdr:rowOff>
    </xdr:from>
    <xdr:to>
      <xdr:col>26</xdr:col>
      <xdr:colOff>161925</xdr:colOff>
      <xdr:row>11</xdr:row>
      <xdr:rowOff>38100</xdr:rowOff>
    </xdr:to>
    <xdr:grpSp>
      <xdr:nvGrpSpPr>
        <xdr:cNvPr id="7" name="グループ化 14"/>
        <xdr:cNvGrpSpPr>
          <a:grpSpLocks/>
        </xdr:cNvGrpSpPr>
      </xdr:nvGrpSpPr>
      <xdr:grpSpPr>
        <a:xfrm>
          <a:off x="4010025" y="752475"/>
          <a:ext cx="1752600" cy="1323975"/>
          <a:chOff x="4552950" y="1276577"/>
          <a:chExt cx="1990724" cy="996324"/>
        </a:xfrm>
        <a:solidFill>
          <a:srgbClr val="FFFFFF"/>
        </a:solidFill>
      </xdr:grpSpPr>
      <xdr:sp>
        <xdr:nvSpPr>
          <xdr:cNvPr id="8" name="正方形/長方形 15"/>
          <xdr:cNvSpPr>
            <a:spLocks/>
          </xdr:cNvSpPr>
        </xdr:nvSpPr>
        <xdr:spPr>
          <a:xfrm>
            <a:off x="6115171" y="1904759"/>
            <a:ext cx="428503" cy="368142"/>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9" name="直線コネクタ 16"/>
          <xdr:cNvSpPr>
            <a:spLocks/>
          </xdr:cNvSpPr>
        </xdr:nvSpPr>
        <xdr:spPr>
          <a:xfrm>
            <a:off x="5514967" y="1680835"/>
            <a:ext cx="600203" cy="404258"/>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0" name="正方形/長方形 17"/>
          <xdr:cNvSpPr>
            <a:spLocks/>
          </xdr:cNvSpPr>
        </xdr:nvSpPr>
        <xdr:spPr>
          <a:xfrm>
            <a:off x="4552950" y="1276577"/>
            <a:ext cx="1924035" cy="404258"/>
          </a:xfrm>
          <a:prstGeom prst="rect">
            <a:avLst/>
          </a:prstGeom>
          <a:solidFill>
            <a:srgbClr val="FFFFFF"/>
          </a:solidFill>
          <a:ln w="12700" cmpd="sng">
            <a:solidFill>
              <a:srgbClr val="FF0000"/>
            </a:solidFill>
            <a:prstDash val="dash"/>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押印</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団体印を押印してください。</a:t>
            </a:r>
          </a:p>
        </xdr:txBody>
      </xdr:sp>
    </xdr:grpSp>
    <xdr:clientData/>
  </xdr:twoCellAnchor>
  <xdr:twoCellAnchor>
    <xdr:from>
      <xdr:col>0</xdr:col>
      <xdr:colOff>104775</xdr:colOff>
      <xdr:row>17</xdr:row>
      <xdr:rowOff>95250</xdr:rowOff>
    </xdr:from>
    <xdr:to>
      <xdr:col>1</xdr:col>
      <xdr:colOff>0</xdr:colOff>
      <xdr:row>19</xdr:row>
      <xdr:rowOff>19050</xdr:rowOff>
    </xdr:to>
    <xdr:sp>
      <xdr:nvSpPr>
        <xdr:cNvPr id="11" name="円/楕円 19"/>
        <xdr:cNvSpPr>
          <a:spLocks/>
        </xdr:cNvSpPr>
      </xdr:nvSpPr>
      <xdr:spPr>
        <a:xfrm>
          <a:off x="104775" y="3105150"/>
          <a:ext cx="257175" cy="266700"/>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190500</xdr:colOff>
      <xdr:row>5</xdr:row>
      <xdr:rowOff>180975</xdr:rowOff>
    </xdr:from>
    <xdr:to>
      <xdr:col>22</xdr:col>
      <xdr:colOff>0</xdr:colOff>
      <xdr:row>14</xdr:row>
      <xdr:rowOff>0</xdr:rowOff>
    </xdr:to>
    <xdr:grpSp>
      <xdr:nvGrpSpPr>
        <xdr:cNvPr id="12" name="グループ化 20"/>
        <xdr:cNvGrpSpPr>
          <a:grpSpLocks/>
        </xdr:cNvGrpSpPr>
      </xdr:nvGrpSpPr>
      <xdr:grpSpPr>
        <a:xfrm>
          <a:off x="190500" y="1019175"/>
          <a:ext cx="4572000" cy="1504950"/>
          <a:chOff x="3324225" y="2160585"/>
          <a:chExt cx="5191124" cy="1989666"/>
        </a:xfrm>
        <a:solidFill>
          <a:srgbClr val="FFFFFF"/>
        </a:solidFill>
      </xdr:grpSpPr>
      <xdr:sp>
        <xdr:nvSpPr>
          <xdr:cNvPr id="13" name="正方形/長方形 21"/>
          <xdr:cNvSpPr>
            <a:spLocks/>
          </xdr:cNvSpPr>
        </xdr:nvSpPr>
        <xdr:spPr>
          <a:xfrm>
            <a:off x="6105370" y="3579714"/>
            <a:ext cx="2409979" cy="570537"/>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4" name="直線コネクタ 22"/>
          <xdr:cNvSpPr>
            <a:spLocks/>
          </xdr:cNvSpPr>
        </xdr:nvSpPr>
        <xdr:spPr>
          <a:xfrm>
            <a:off x="4228778" y="3115625"/>
            <a:ext cx="1876591" cy="756073"/>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5" name="正方形/長方形 23"/>
          <xdr:cNvSpPr>
            <a:spLocks/>
          </xdr:cNvSpPr>
        </xdr:nvSpPr>
        <xdr:spPr>
          <a:xfrm>
            <a:off x="3324225" y="2160585"/>
            <a:ext cx="1809107" cy="955040"/>
          </a:xfrm>
          <a:prstGeom prst="rect">
            <a:avLst/>
          </a:prstGeom>
          <a:solidFill>
            <a:srgbClr val="FFFFFF"/>
          </a:solidFill>
          <a:ln w="12700" cmpd="sng">
            <a:solidFill>
              <a:srgbClr val="FF0000"/>
            </a:solidFill>
            <a:prstDash val="dash"/>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旅行業者者名</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旅行業者を介して利用する場合にご記入ください。</a:t>
            </a:r>
          </a:p>
        </xdr:txBody>
      </xdr:sp>
    </xdr:grpSp>
    <xdr:clientData/>
  </xdr:twoCellAnchor>
  <xdr:twoCellAnchor>
    <xdr:from>
      <xdr:col>12</xdr:col>
      <xdr:colOff>200025</xdr:colOff>
      <xdr:row>47</xdr:row>
      <xdr:rowOff>114300</xdr:rowOff>
    </xdr:from>
    <xdr:to>
      <xdr:col>25</xdr:col>
      <xdr:colOff>171450</xdr:colOff>
      <xdr:row>53</xdr:row>
      <xdr:rowOff>47625</xdr:rowOff>
    </xdr:to>
    <xdr:grpSp>
      <xdr:nvGrpSpPr>
        <xdr:cNvPr id="16" name="グループ化 24"/>
        <xdr:cNvGrpSpPr>
          <a:grpSpLocks/>
        </xdr:cNvGrpSpPr>
      </xdr:nvGrpSpPr>
      <xdr:grpSpPr>
        <a:xfrm>
          <a:off x="2867025" y="8715375"/>
          <a:ext cx="2695575" cy="1076325"/>
          <a:chOff x="3190875" y="8115300"/>
          <a:chExt cx="3057525" cy="1076325"/>
        </a:xfrm>
        <a:solidFill>
          <a:srgbClr val="FFFFFF"/>
        </a:solidFill>
      </xdr:grpSpPr>
      <xdr:sp>
        <xdr:nvSpPr>
          <xdr:cNvPr id="17" name="正方形/長方形 25"/>
          <xdr:cNvSpPr>
            <a:spLocks/>
          </xdr:cNvSpPr>
        </xdr:nvSpPr>
        <xdr:spPr>
          <a:xfrm>
            <a:off x="3190875" y="8772396"/>
            <a:ext cx="3057525" cy="419229"/>
          </a:xfrm>
          <a:prstGeom prst="rect">
            <a:avLst/>
          </a:prstGeom>
          <a:noFill/>
          <a:ln w="12700" cmpd="sng">
            <a:solidFill>
              <a:srgbClr val="FF0000"/>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18" name="直線コネクタ 26"/>
          <xdr:cNvSpPr>
            <a:spLocks/>
          </xdr:cNvSpPr>
        </xdr:nvSpPr>
        <xdr:spPr>
          <a:xfrm>
            <a:off x="4495674" y="8115300"/>
            <a:ext cx="228550" cy="657096"/>
          </a:xfrm>
          <a:prstGeom prst="line">
            <a:avLst/>
          </a:prstGeom>
          <a:noFill/>
          <a:ln w="6350" cmpd="sng">
            <a:solidFill>
              <a:srgbClr val="FF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19" name="正方形/長方形 27"/>
          <xdr:cNvSpPr>
            <a:spLocks/>
          </xdr:cNvSpPr>
        </xdr:nvSpPr>
        <xdr:spPr>
          <a:xfrm>
            <a:off x="3276486" y="8115300"/>
            <a:ext cx="2429204" cy="266660"/>
          </a:xfrm>
          <a:prstGeom prst="rect">
            <a:avLst/>
          </a:prstGeom>
          <a:solidFill>
            <a:srgbClr val="FFFFFF"/>
          </a:solidFill>
          <a:ln w="12700" cmpd="sng">
            <a:solidFill>
              <a:srgbClr val="FF0000"/>
            </a:solidFill>
            <a:prstDash val="dash"/>
            <a:headEnd type="none"/>
            <a:tailEnd type="none"/>
          </a:ln>
        </xdr:spPr>
        <xdr:txBody>
          <a:bodyPr vertOverflow="clip" wrap="square"/>
          <a:p>
            <a:pPr algn="l">
              <a:defRPr/>
            </a:pPr>
            <a:r>
              <a:rPr lang="en-US" cap="none" sz="1100" b="0" i="0" u="none" baseline="0">
                <a:solidFill>
                  <a:srgbClr val="000000"/>
                </a:solidFill>
              </a:rPr>
              <a:t>研修室を控室として利用した場合</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B65"/>
  <sheetViews>
    <sheetView tabSelected="1" view="pageBreakPreview" zoomScaleSheetLayoutView="100" zoomScalePageLayoutView="0" workbookViewId="0" topLeftCell="A1">
      <selection activeCell="M6" sqref="M6:AA7"/>
    </sheetView>
  </sheetViews>
  <sheetFormatPr defaultColWidth="3.140625" defaultRowHeight="18.75" customHeight="1"/>
  <cols>
    <col min="1" max="1" width="5.421875" style="26" customWidth="1"/>
    <col min="2" max="16384" width="3.140625" style="26" customWidth="1"/>
  </cols>
  <sheetData>
    <row r="1" s="25" customFormat="1" ht="10.5">
      <c r="A1" s="24" t="s">
        <v>95</v>
      </c>
    </row>
    <row r="2" spans="1:27" ht="21">
      <c r="A2" s="54" t="s">
        <v>86</v>
      </c>
      <c r="B2" s="54"/>
      <c r="C2" s="54"/>
      <c r="D2" s="54"/>
      <c r="E2" s="54"/>
      <c r="F2" s="54"/>
      <c r="G2" s="54"/>
      <c r="H2" s="54"/>
      <c r="I2" s="54"/>
      <c r="J2" s="54"/>
      <c r="K2" s="54"/>
      <c r="L2" s="54"/>
      <c r="M2" s="54"/>
      <c r="N2" s="54"/>
      <c r="O2" s="54"/>
      <c r="P2" s="54"/>
      <c r="Q2" s="54"/>
      <c r="R2" s="54"/>
      <c r="S2" s="54"/>
      <c r="T2" s="54"/>
      <c r="U2" s="54"/>
      <c r="V2" s="54"/>
      <c r="W2" s="54"/>
      <c r="X2" s="54"/>
      <c r="Y2" s="54"/>
      <c r="Z2" s="54"/>
      <c r="AA2" s="54"/>
    </row>
    <row r="3" s="27" customFormat="1" ht="6" customHeight="1"/>
    <row r="4" spans="1:27" s="27" customFormat="1" ht="14.25">
      <c r="A4" s="46" t="s">
        <v>87</v>
      </c>
      <c r="B4" s="46"/>
      <c r="C4" s="46"/>
      <c r="D4" s="46"/>
      <c r="E4" s="46"/>
      <c r="F4" s="46"/>
      <c r="G4" s="46"/>
      <c r="H4" s="46"/>
      <c r="I4" s="46"/>
      <c r="J4" s="46"/>
      <c r="K4" s="46"/>
      <c r="L4" s="46"/>
      <c r="M4" s="46"/>
      <c r="N4" s="46"/>
      <c r="O4" s="46"/>
      <c r="P4" s="46"/>
      <c r="Q4" s="55" t="s">
        <v>43</v>
      </c>
      <c r="R4" s="55"/>
      <c r="S4" s="56"/>
      <c r="T4" s="56"/>
      <c r="U4" s="28" t="s">
        <v>29</v>
      </c>
      <c r="V4" s="56"/>
      <c r="W4" s="56"/>
      <c r="X4" s="28" t="s">
        <v>30</v>
      </c>
      <c r="Y4" s="56"/>
      <c r="Z4" s="56"/>
      <c r="AA4" s="29" t="s">
        <v>41</v>
      </c>
    </row>
    <row r="5" spans="1:27" s="27" customFormat="1" ht="14.25">
      <c r="A5" s="61" t="s">
        <v>89</v>
      </c>
      <c r="B5" s="61"/>
      <c r="C5" s="61"/>
      <c r="D5" s="61"/>
      <c r="E5" s="61"/>
      <c r="F5" s="61"/>
      <c r="G5" s="61"/>
      <c r="H5" s="61"/>
      <c r="I5" s="61"/>
      <c r="J5" s="61"/>
      <c r="K5" s="61"/>
      <c r="L5" s="61"/>
      <c r="M5" s="61"/>
      <c r="N5" s="61"/>
      <c r="O5" s="61"/>
      <c r="P5" s="61"/>
      <c r="Q5" s="61"/>
      <c r="R5" s="61"/>
      <c r="S5" s="61"/>
      <c r="T5" s="61"/>
      <c r="U5" s="61"/>
      <c r="V5" s="61"/>
      <c r="W5" s="61"/>
      <c r="X5" s="61"/>
      <c r="Y5" s="61"/>
      <c r="Z5" s="61"/>
      <c r="AA5" s="61"/>
    </row>
    <row r="6" spans="1:27" ht="15.75" customHeight="1">
      <c r="A6" s="31"/>
      <c r="G6" s="32"/>
      <c r="H6" s="32"/>
      <c r="I6" s="62" t="s">
        <v>93</v>
      </c>
      <c r="J6" s="68" t="s">
        <v>42</v>
      </c>
      <c r="K6" s="68"/>
      <c r="L6" s="69"/>
      <c r="M6" s="71"/>
      <c r="N6" s="71"/>
      <c r="O6" s="71"/>
      <c r="P6" s="71"/>
      <c r="Q6" s="71"/>
      <c r="R6" s="71"/>
      <c r="S6" s="71"/>
      <c r="T6" s="71"/>
      <c r="U6" s="71"/>
      <c r="V6" s="71"/>
      <c r="W6" s="71"/>
      <c r="X6" s="71"/>
      <c r="Y6" s="71"/>
      <c r="Z6" s="71"/>
      <c r="AA6" s="72"/>
    </row>
    <row r="7" spans="7:27" s="27" customFormat="1" ht="15.75" customHeight="1">
      <c r="G7" s="32"/>
      <c r="H7" s="32"/>
      <c r="I7" s="63"/>
      <c r="J7" s="57" t="s">
        <v>37</v>
      </c>
      <c r="K7" s="57"/>
      <c r="L7" s="58"/>
      <c r="M7" s="66"/>
      <c r="N7" s="66"/>
      <c r="O7" s="66"/>
      <c r="P7" s="66"/>
      <c r="Q7" s="66"/>
      <c r="R7" s="66"/>
      <c r="S7" s="66"/>
      <c r="T7" s="66"/>
      <c r="U7" s="66"/>
      <c r="V7" s="66"/>
      <c r="W7" s="66"/>
      <c r="X7" s="66"/>
      <c r="Y7" s="66"/>
      <c r="Z7" s="66"/>
      <c r="AA7" s="67"/>
    </row>
    <row r="8" spans="1:27" s="27" customFormat="1" ht="15.75" customHeight="1">
      <c r="A8" s="33"/>
      <c r="I8" s="63"/>
      <c r="J8" s="50" t="s">
        <v>39</v>
      </c>
      <c r="K8" s="50"/>
      <c r="L8" s="51"/>
      <c r="M8" s="48"/>
      <c r="N8" s="48"/>
      <c r="O8" s="48"/>
      <c r="P8" s="48"/>
      <c r="Q8" s="48"/>
      <c r="R8" s="48"/>
      <c r="S8" s="48"/>
      <c r="T8" s="48"/>
      <c r="U8" s="48"/>
      <c r="V8" s="48"/>
      <c r="W8" s="48"/>
      <c r="X8" s="48"/>
      <c r="Y8" s="48"/>
      <c r="Z8" s="48"/>
      <c r="AA8" s="65"/>
    </row>
    <row r="9" spans="9:27" s="27" customFormat="1" ht="15.75" customHeight="1">
      <c r="I9" s="63"/>
      <c r="J9" s="57"/>
      <c r="K9" s="57"/>
      <c r="L9" s="58"/>
      <c r="M9" s="66"/>
      <c r="N9" s="66"/>
      <c r="O9" s="66"/>
      <c r="P9" s="66"/>
      <c r="Q9" s="66"/>
      <c r="R9" s="66"/>
      <c r="S9" s="66"/>
      <c r="T9" s="66"/>
      <c r="U9" s="66"/>
      <c r="V9" s="66"/>
      <c r="W9" s="66"/>
      <c r="X9" s="66"/>
      <c r="Y9" s="66"/>
      <c r="Z9" s="66"/>
      <c r="AA9" s="67"/>
    </row>
    <row r="10" spans="1:27" s="27" customFormat="1" ht="15.75" customHeight="1">
      <c r="A10" s="33"/>
      <c r="I10" s="63"/>
      <c r="J10" s="112" t="s">
        <v>38</v>
      </c>
      <c r="K10" s="112"/>
      <c r="L10" s="113"/>
      <c r="M10" s="48"/>
      <c r="N10" s="48"/>
      <c r="O10" s="48"/>
      <c r="P10" s="48"/>
      <c r="Q10" s="48"/>
      <c r="R10" s="48"/>
      <c r="S10" s="48"/>
      <c r="T10" s="48"/>
      <c r="U10" s="48"/>
      <c r="V10" s="48"/>
      <c r="W10" s="48"/>
      <c r="X10" s="48"/>
      <c r="Y10" s="48"/>
      <c r="Z10" s="50" t="s">
        <v>40</v>
      </c>
      <c r="AA10" s="51"/>
    </row>
    <row r="11" spans="9:27" s="27" customFormat="1" ht="15.75" customHeight="1">
      <c r="I11" s="64"/>
      <c r="J11" s="52"/>
      <c r="K11" s="52"/>
      <c r="L11" s="53"/>
      <c r="M11" s="49"/>
      <c r="N11" s="49"/>
      <c r="O11" s="49"/>
      <c r="P11" s="49"/>
      <c r="Q11" s="49"/>
      <c r="R11" s="49"/>
      <c r="S11" s="49"/>
      <c r="T11" s="49"/>
      <c r="U11" s="49"/>
      <c r="V11" s="49"/>
      <c r="W11" s="49"/>
      <c r="X11" s="49"/>
      <c r="Y11" s="49"/>
      <c r="Z11" s="52"/>
      <c r="AA11" s="53"/>
    </row>
    <row r="12" spans="1:27" s="27" customFormat="1" ht="14.25">
      <c r="A12" s="30"/>
      <c r="B12" s="30"/>
      <c r="C12" s="30"/>
      <c r="D12" s="30"/>
      <c r="E12" s="30"/>
      <c r="F12" s="30"/>
      <c r="G12" s="30"/>
      <c r="H12" s="30"/>
      <c r="I12" s="70" t="s">
        <v>92</v>
      </c>
      <c r="J12" s="68"/>
      <c r="K12" s="68"/>
      <c r="L12" s="69"/>
      <c r="M12" s="71"/>
      <c r="N12" s="71"/>
      <c r="O12" s="71"/>
      <c r="P12" s="71"/>
      <c r="Q12" s="71"/>
      <c r="R12" s="71"/>
      <c r="S12" s="71"/>
      <c r="T12" s="71"/>
      <c r="U12" s="71"/>
      <c r="V12" s="71"/>
      <c r="W12" s="71"/>
      <c r="X12" s="71"/>
      <c r="Y12" s="71"/>
      <c r="Z12" s="71"/>
      <c r="AA12" s="72"/>
    </row>
    <row r="13" spans="1:27" s="27" customFormat="1" ht="14.25">
      <c r="A13" s="30"/>
      <c r="B13" s="30"/>
      <c r="C13" s="30"/>
      <c r="D13" s="30"/>
      <c r="E13" s="30"/>
      <c r="F13" s="30"/>
      <c r="G13" s="30"/>
      <c r="H13" s="30"/>
      <c r="I13" s="74" t="s">
        <v>91</v>
      </c>
      <c r="J13" s="52"/>
      <c r="K13" s="52"/>
      <c r="L13" s="53"/>
      <c r="M13" s="49"/>
      <c r="N13" s="49"/>
      <c r="O13" s="49"/>
      <c r="P13" s="49"/>
      <c r="Q13" s="49"/>
      <c r="R13" s="49"/>
      <c r="S13" s="49"/>
      <c r="T13" s="49"/>
      <c r="U13" s="49"/>
      <c r="V13" s="49"/>
      <c r="W13" s="49"/>
      <c r="X13" s="49"/>
      <c r="Y13" s="49"/>
      <c r="Z13" s="49"/>
      <c r="AA13" s="73"/>
    </row>
    <row r="14" spans="16:27" s="34" customFormat="1" ht="3.75" customHeight="1">
      <c r="P14" s="35"/>
      <c r="Q14" s="35"/>
      <c r="R14" s="35"/>
      <c r="S14" s="36"/>
      <c r="T14" s="36"/>
      <c r="U14" s="36"/>
      <c r="V14" s="36"/>
      <c r="W14" s="36"/>
      <c r="X14" s="36"/>
      <c r="Y14" s="36"/>
      <c r="Z14" s="35"/>
      <c r="AA14" s="35"/>
    </row>
    <row r="15" spans="1:27" s="27" customFormat="1" ht="12.75">
      <c r="A15" s="59" t="s">
        <v>44</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row>
    <row r="16" spans="1:27" s="27" customFormat="1" ht="13.5" customHeight="1">
      <c r="A16" s="60" t="s">
        <v>45</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row>
    <row r="17" spans="1:27" s="27" customFormat="1" ht="12">
      <c r="A17" s="75" t="s">
        <v>61</v>
      </c>
      <c r="B17" s="75"/>
      <c r="C17" s="75"/>
      <c r="D17" s="75"/>
      <c r="E17" s="75"/>
      <c r="F17" s="75"/>
      <c r="G17" s="75"/>
      <c r="H17" s="75"/>
      <c r="I17" s="75"/>
      <c r="J17" s="75"/>
      <c r="K17" s="75"/>
      <c r="L17" s="75"/>
      <c r="M17" s="75"/>
      <c r="N17" s="75"/>
      <c r="O17" s="75"/>
      <c r="P17" s="75"/>
      <c r="Q17" s="75"/>
      <c r="R17" s="75"/>
      <c r="S17" s="75"/>
      <c r="T17" s="75"/>
      <c r="U17" s="75"/>
      <c r="V17" s="75"/>
      <c r="W17" s="75"/>
      <c r="X17" s="75"/>
      <c r="Y17" s="75"/>
      <c r="Z17" s="75"/>
      <c r="AA17" s="75"/>
    </row>
    <row r="18" spans="1:27" ht="13.5">
      <c r="A18" s="76" t="s">
        <v>62</v>
      </c>
      <c r="B18" s="76"/>
      <c r="C18" s="76"/>
      <c r="D18" s="76"/>
      <c r="E18" s="76"/>
      <c r="F18" s="76"/>
      <c r="G18" s="76"/>
      <c r="H18" s="76"/>
      <c r="I18" s="76"/>
      <c r="J18" s="76"/>
      <c r="K18" s="76"/>
      <c r="L18" s="76"/>
      <c r="M18" s="76"/>
      <c r="N18" s="76"/>
      <c r="O18" s="76"/>
      <c r="P18" s="76"/>
      <c r="Q18" s="76"/>
      <c r="R18" s="76"/>
      <c r="S18" s="76"/>
      <c r="T18" s="76"/>
      <c r="U18" s="76"/>
      <c r="V18" s="76"/>
      <c r="W18" s="76"/>
      <c r="X18" s="76"/>
      <c r="Y18" s="76"/>
      <c r="Z18" s="76"/>
      <c r="AA18" s="76"/>
    </row>
    <row r="19" spans="1:27" ht="13.5">
      <c r="A19" s="76" t="s">
        <v>63</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row>
    <row r="20" spans="1:27" ht="13.5" customHeight="1">
      <c r="A20" s="77" t="s">
        <v>76</v>
      </c>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row>
    <row r="21" spans="1:27" ht="13.5">
      <c r="A21" s="78" t="s">
        <v>75</v>
      </c>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row>
    <row r="22" spans="1:27" ht="13.5">
      <c r="A22" s="76" t="s">
        <v>66</v>
      </c>
      <c r="B22" s="76"/>
      <c r="C22" s="76"/>
      <c r="D22" s="76"/>
      <c r="E22" s="76"/>
      <c r="F22" s="76"/>
      <c r="G22" s="76"/>
      <c r="H22" s="76"/>
      <c r="I22" s="76"/>
      <c r="J22" s="76"/>
      <c r="K22" s="76"/>
      <c r="L22" s="76"/>
      <c r="M22" s="76"/>
      <c r="N22" s="76"/>
      <c r="O22" s="76"/>
      <c r="P22" s="76"/>
      <c r="Q22" s="76"/>
      <c r="R22" s="76"/>
      <c r="S22" s="76"/>
      <c r="T22" s="76"/>
      <c r="U22" s="76"/>
      <c r="V22" s="76"/>
      <c r="W22" s="76"/>
      <c r="X22" s="76"/>
      <c r="Y22" s="76"/>
      <c r="Z22" s="76"/>
      <c r="AA22" s="76"/>
    </row>
    <row r="23" spans="1:27" ht="13.5" customHeight="1">
      <c r="A23" s="77" t="s">
        <v>77</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row>
    <row r="24" spans="1:27" ht="13.5">
      <c r="A24" s="77" t="s">
        <v>79</v>
      </c>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row>
    <row r="25" spans="1:27" ht="13.5">
      <c r="A25" s="77" t="s">
        <v>78</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row>
    <row r="26" spans="1:27" ht="13.5" customHeight="1">
      <c r="A26" s="77" t="s">
        <v>80</v>
      </c>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row>
    <row r="27" spans="1:27" ht="13.5">
      <c r="A27" s="77" t="s">
        <v>81</v>
      </c>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row>
    <row r="28" spans="1:27" ht="13.5">
      <c r="A28" s="76" t="s">
        <v>67</v>
      </c>
      <c r="B28" s="76"/>
      <c r="C28" s="76"/>
      <c r="D28" s="76"/>
      <c r="E28" s="76"/>
      <c r="F28" s="76"/>
      <c r="G28" s="76"/>
      <c r="H28" s="76"/>
      <c r="I28" s="76"/>
      <c r="J28" s="76"/>
      <c r="K28" s="76"/>
      <c r="L28" s="76"/>
      <c r="M28" s="76"/>
      <c r="N28" s="76"/>
      <c r="O28" s="76"/>
      <c r="P28" s="76"/>
      <c r="Q28" s="76"/>
      <c r="R28" s="76"/>
      <c r="S28" s="76"/>
      <c r="T28" s="76"/>
      <c r="U28" s="76"/>
      <c r="V28" s="76"/>
      <c r="W28" s="76"/>
      <c r="X28" s="76"/>
      <c r="Y28" s="76"/>
      <c r="Z28" s="76"/>
      <c r="AA28" s="76"/>
    </row>
    <row r="29" spans="1:27" ht="13.5">
      <c r="A29" s="76" t="s">
        <v>68</v>
      </c>
      <c r="B29" s="76"/>
      <c r="C29" s="76"/>
      <c r="D29" s="76"/>
      <c r="E29" s="76"/>
      <c r="F29" s="76"/>
      <c r="G29" s="76"/>
      <c r="H29" s="76"/>
      <c r="I29" s="76"/>
      <c r="J29" s="76"/>
      <c r="K29" s="76"/>
      <c r="L29" s="76"/>
      <c r="M29" s="76"/>
      <c r="N29" s="76"/>
      <c r="O29" s="76"/>
      <c r="P29" s="76"/>
      <c r="Q29" s="76"/>
      <c r="R29" s="76"/>
      <c r="S29" s="76"/>
      <c r="T29" s="76"/>
      <c r="U29" s="76"/>
      <c r="V29" s="76"/>
      <c r="W29" s="76"/>
      <c r="X29" s="76"/>
      <c r="Y29" s="76"/>
      <c r="Z29" s="76"/>
      <c r="AA29" s="76"/>
    </row>
    <row r="30" spans="1:27" ht="13.5">
      <c r="A30" s="76" t="s">
        <v>69</v>
      </c>
      <c r="B30" s="76"/>
      <c r="C30" s="76"/>
      <c r="D30" s="76"/>
      <c r="E30" s="76"/>
      <c r="F30" s="76"/>
      <c r="G30" s="76"/>
      <c r="H30" s="76"/>
      <c r="I30" s="76"/>
      <c r="J30" s="76"/>
      <c r="K30" s="76"/>
      <c r="L30" s="76"/>
      <c r="M30" s="76"/>
      <c r="N30" s="76"/>
      <c r="O30" s="76"/>
      <c r="P30" s="76"/>
      <c r="Q30" s="76"/>
      <c r="R30" s="76"/>
      <c r="S30" s="76"/>
      <c r="T30" s="76"/>
      <c r="U30" s="76"/>
      <c r="V30" s="76"/>
      <c r="W30" s="76"/>
      <c r="X30" s="76"/>
      <c r="Y30" s="76"/>
      <c r="Z30" s="76"/>
      <c r="AA30" s="76"/>
    </row>
    <row r="31" spans="1:27" ht="13.5">
      <c r="A31" s="76" t="s">
        <v>70</v>
      </c>
      <c r="B31" s="76"/>
      <c r="C31" s="76"/>
      <c r="D31" s="76"/>
      <c r="E31" s="76"/>
      <c r="F31" s="76"/>
      <c r="G31" s="76"/>
      <c r="H31" s="76"/>
      <c r="I31" s="76"/>
      <c r="J31" s="76"/>
      <c r="K31" s="76"/>
      <c r="L31" s="76"/>
      <c r="M31" s="76"/>
      <c r="N31" s="76"/>
      <c r="O31" s="76"/>
      <c r="P31" s="76"/>
      <c r="Q31" s="76"/>
      <c r="R31" s="76"/>
      <c r="S31" s="76"/>
      <c r="T31" s="76"/>
      <c r="U31" s="76"/>
      <c r="V31" s="76"/>
      <c r="W31" s="76"/>
      <c r="X31" s="76"/>
      <c r="Y31" s="76"/>
      <c r="Z31" s="76"/>
      <c r="AA31" s="76"/>
    </row>
    <row r="32" spans="1:27" ht="13.5">
      <c r="A32" s="76" t="s">
        <v>71</v>
      </c>
      <c r="B32" s="76"/>
      <c r="C32" s="76"/>
      <c r="D32" s="76"/>
      <c r="E32" s="76"/>
      <c r="F32" s="76"/>
      <c r="G32" s="76"/>
      <c r="H32" s="76"/>
      <c r="I32" s="76"/>
      <c r="J32" s="76"/>
      <c r="K32" s="76"/>
      <c r="L32" s="76"/>
      <c r="M32" s="76"/>
      <c r="N32" s="76"/>
      <c r="O32" s="76"/>
      <c r="P32" s="76"/>
      <c r="Q32" s="76"/>
      <c r="R32" s="76"/>
      <c r="S32" s="76"/>
      <c r="T32" s="76"/>
      <c r="U32" s="76"/>
      <c r="V32" s="76"/>
      <c r="W32" s="76"/>
      <c r="X32" s="76"/>
      <c r="Y32" s="76"/>
      <c r="Z32" s="76"/>
      <c r="AA32" s="76"/>
    </row>
    <row r="33" spans="1:27" ht="13.5">
      <c r="A33" s="76" t="s">
        <v>72</v>
      </c>
      <c r="B33" s="76"/>
      <c r="C33" s="76"/>
      <c r="D33" s="76"/>
      <c r="E33" s="76"/>
      <c r="F33" s="76"/>
      <c r="G33" s="76"/>
      <c r="H33" s="76"/>
      <c r="I33" s="76"/>
      <c r="J33" s="76"/>
      <c r="K33" s="76"/>
      <c r="L33" s="76"/>
      <c r="M33" s="76"/>
      <c r="N33" s="76"/>
      <c r="O33" s="76"/>
      <c r="P33" s="76"/>
      <c r="Q33" s="76"/>
      <c r="R33" s="76"/>
      <c r="S33" s="76"/>
      <c r="T33" s="76"/>
      <c r="U33" s="76"/>
      <c r="V33" s="76"/>
      <c r="W33" s="76"/>
      <c r="X33" s="76"/>
      <c r="Y33" s="76"/>
      <c r="Z33" s="76"/>
      <c r="AA33" s="76"/>
    </row>
    <row r="34" spans="1:27" ht="13.5" customHeight="1">
      <c r="A34" s="77" t="s">
        <v>73</v>
      </c>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row>
    <row r="35" spans="1:27" ht="13.5">
      <c r="A35" s="78" t="s">
        <v>74</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row>
    <row r="36" spans="1:27" ht="13.5">
      <c r="A36" s="77" t="s">
        <v>83</v>
      </c>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row>
    <row r="37" spans="1:27" ht="13.5">
      <c r="A37" s="77" t="s">
        <v>82</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row>
    <row r="38" spans="1:27" ht="13.5">
      <c r="A38" s="76" t="s">
        <v>64</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row>
    <row r="39" spans="1:27" ht="13.5">
      <c r="A39" s="76" t="s">
        <v>65</v>
      </c>
      <c r="B39" s="76"/>
      <c r="C39" s="76"/>
      <c r="D39" s="76"/>
      <c r="E39" s="76"/>
      <c r="F39" s="76"/>
      <c r="G39" s="76"/>
      <c r="H39" s="76"/>
      <c r="I39" s="76"/>
      <c r="J39" s="76"/>
      <c r="K39" s="76"/>
      <c r="L39" s="76"/>
      <c r="M39" s="76"/>
      <c r="N39" s="76"/>
      <c r="O39" s="76"/>
      <c r="P39" s="76"/>
      <c r="Q39" s="76"/>
      <c r="R39" s="76"/>
      <c r="S39" s="76"/>
      <c r="T39" s="76"/>
      <c r="U39" s="76"/>
      <c r="V39" s="76"/>
      <c r="W39" s="76"/>
      <c r="X39" s="76"/>
      <c r="Y39" s="76"/>
      <c r="Z39" s="76"/>
      <c r="AA39" s="76"/>
    </row>
    <row r="40" spans="1:26" s="34" customFormat="1" ht="3.75" customHeight="1">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7" ht="15" customHeight="1">
      <c r="A41" s="79" t="s">
        <v>59</v>
      </c>
      <c r="B41" s="79"/>
      <c r="C41" s="80" t="s">
        <v>43</v>
      </c>
      <c r="D41" s="81"/>
      <c r="E41" s="82"/>
      <c r="F41" s="82"/>
      <c r="G41" s="38" t="s">
        <v>29</v>
      </c>
      <c r="H41" s="82"/>
      <c r="I41" s="82"/>
      <c r="J41" s="38" t="s">
        <v>30</v>
      </c>
      <c r="K41" s="82"/>
      <c r="L41" s="82"/>
      <c r="M41" s="39" t="s">
        <v>31</v>
      </c>
      <c r="N41" s="40"/>
      <c r="O41" s="39" t="s">
        <v>32</v>
      </c>
      <c r="P41" s="82"/>
      <c r="Q41" s="82"/>
      <c r="R41" s="39" t="s">
        <v>33</v>
      </c>
      <c r="S41" s="83"/>
      <c r="T41" s="83"/>
      <c r="U41" s="84" t="s">
        <v>34</v>
      </c>
      <c r="V41" s="84"/>
      <c r="W41" s="38"/>
      <c r="X41" s="38"/>
      <c r="Y41" s="38"/>
      <c r="Z41" s="38"/>
      <c r="AA41" s="41"/>
    </row>
    <row r="42" spans="1:27" ht="15" customHeight="1">
      <c r="A42" s="79"/>
      <c r="B42" s="79"/>
      <c r="C42" s="80" t="s">
        <v>43</v>
      </c>
      <c r="D42" s="81"/>
      <c r="E42" s="82"/>
      <c r="F42" s="82"/>
      <c r="G42" s="38" t="s">
        <v>29</v>
      </c>
      <c r="H42" s="82"/>
      <c r="I42" s="82"/>
      <c r="J42" s="38" t="s">
        <v>30</v>
      </c>
      <c r="K42" s="82"/>
      <c r="L42" s="82"/>
      <c r="M42" s="39" t="s">
        <v>31</v>
      </c>
      <c r="N42" s="40"/>
      <c r="O42" s="39" t="s">
        <v>32</v>
      </c>
      <c r="P42" s="82"/>
      <c r="Q42" s="82"/>
      <c r="R42" s="39" t="s">
        <v>33</v>
      </c>
      <c r="S42" s="83"/>
      <c r="T42" s="83"/>
      <c r="U42" s="84" t="s">
        <v>35</v>
      </c>
      <c r="V42" s="84"/>
      <c r="W42" s="38"/>
      <c r="X42" s="38"/>
      <c r="Y42" s="38"/>
      <c r="Z42" s="38"/>
      <c r="AA42" s="41"/>
    </row>
    <row r="43" spans="1:28" ht="51">
      <c r="A43" s="79" t="s">
        <v>60</v>
      </c>
      <c r="B43" s="79"/>
      <c r="C43" s="85"/>
      <c r="D43" s="85"/>
      <c r="E43" s="85"/>
      <c r="F43" s="85"/>
      <c r="G43" s="85"/>
      <c r="H43" s="85"/>
      <c r="I43" s="85"/>
      <c r="J43" s="85"/>
      <c r="K43" s="85"/>
      <c r="L43" s="85"/>
      <c r="M43" s="85"/>
      <c r="N43" s="85"/>
      <c r="O43" s="85"/>
      <c r="P43" s="85"/>
      <c r="Q43" s="85"/>
      <c r="R43" s="85"/>
      <c r="S43" s="85"/>
      <c r="T43" s="85"/>
      <c r="U43" s="85"/>
      <c r="V43" s="85"/>
      <c r="W43" s="85"/>
      <c r="X43" s="85"/>
      <c r="Y43" s="85"/>
      <c r="Z43" s="85"/>
      <c r="AA43" s="85"/>
      <c r="AB43" s="42" t="s">
        <v>84</v>
      </c>
    </row>
    <row r="44" spans="1:27" ht="13.5">
      <c r="A44" s="86" t="s">
        <v>36</v>
      </c>
      <c r="B44" s="86"/>
      <c r="C44" s="79" t="s">
        <v>1</v>
      </c>
      <c r="D44" s="79"/>
      <c r="E44" s="79"/>
      <c r="F44" s="79"/>
      <c r="G44" s="79"/>
      <c r="H44" s="79"/>
      <c r="I44" s="79"/>
      <c r="J44" s="79"/>
      <c r="K44" s="79" t="s">
        <v>2</v>
      </c>
      <c r="L44" s="79"/>
      <c r="M44" s="79"/>
      <c r="N44" s="87" t="s">
        <v>3</v>
      </c>
      <c r="O44" s="88"/>
      <c r="P44" s="79" t="s">
        <v>4</v>
      </c>
      <c r="Q44" s="79"/>
      <c r="R44" s="79"/>
      <c r="S44" s="87" t="s">
        <v>0</v>
      </c>
      <c r="T44" s="89"/>
      <c r="U44" s="88"/>
      <c r="V44" s="87" t="s">
        <v>5</v>
      </c>
      <c r="W44" s="89"/>
      <c r="X44" s="88"/>
      <c r="Y44" s="87" t="s">
        <v>58</v>
      </c>
      <c r="Z44" s="89"/>
      <c r="AA44" s="88"/>
    </row>
    <row r="45" spans="1:27" ht="15" customHeight="1">
      <c r="A45" s="86"/>
      <c r="B45" s="86"/>
      <c r="C45" s="90" t="s">
        <v>6</v>
      </c>
      <c r="D45" s="90"/>
      <c r="E45" s="91" t="s">
        <v>7</v>
      </c>
      <c r="F45" s="91"/>
      <c r="G45" s="91"/>
      <c r="H45" s="91" t="s">
        <v>8</v>
      </c>
      <c r="I45" s="91"/>
      <c r="J45" s="91"/>
      <c r="K45" s="79" t="s">
        <v>9</v>
      </c>
      <c r="L45" s="79"/>
      <c r="M45" s="79"/>
      <c r="N45" s="92"/>
      <c r="O45" s="93"/>
      <c r="P45" s="94">
        <v>2100</v>
      </c>
      <c r="Q45" s="94"/>
      <c r="R45" s="94"/>
      <c r="S45" s="95">
        <f aca="true" t="shared" si="0" ref="S45:S62">IF(N45="","",N45*P45)</f>
      </c>
      <c r="T45" s="96"/>
      <c r="U45" s="43" t="s">
        <v>10</v>
      </c>
      <c r="V45" s="97"/>
      <c r="W45" s="98"/>
      <c r="X45" s="43" t="s">
        <v>10</v>
      </c>
      <c r="Y45" s="95">
        <f aca="true" t="shared" si="1" ref="Y45:Y62">IF(V45="","",S45-V45)</f>
      </c>
      <c r="Z45" s="96"/>
      <c r="AA45" s="43" t="s">
        <v>10</v>
      </c>
    </row>
    <row r="46" spans="1:27" ht="15" customHeight="1">
      <c r="A46" s="86"/>
      <c r="B46" s="86"/>
      <c r="C46" s="90"/>
      <c r="D46" s="90"/>
      <c r="E46" s="91"/>
      <c r="F46" s="91"/>
      <c r="G46" s="91"/>
      <c r="H46" s="91" t="s">
        <v>11</v>
      </c>
      <c r="I46" s="91"/>
      <c r="J46" s="91"/>
      <c r="K46" s="79" t="s">
        <v>9</v>
      </c>
      <c r="L46" s="79"/>
      <c r="M46" s="79"/>
      <c r="N46" s="92"/>
      <c r="O46" s="93"/>
      <c r="P46" s="94">
        <v>1100</v>
      </c>
      <c r="Q46" s="94"/>
      <c r="R46" s="94"/>
      <c r="S46" s="95">
        <f t="shared" si="0"/>
      </c>
      <c r="T46" s="96"/>
      <c r="U46" s="43" t="s">
        <v>10</v>
      </c>
      <c r="V46" s="97"/>
      <c r="W46" s="98"/>
      <c r="X46" s="43" t="s">
        <v>10</v>
      </c>
      <c r="Y46" s="95">
        <f t="shared" si="1"/>
      </c>
      <c r="Z46" s="96"/>
      <c r="AA46" s="43" t="s">
        <v>10</v>
      </c>
    </row>
    <row r="47" spans="1:27" ht="15" customHeight="1">
      <c r="A47" s="86"/>
      <c r="B47" s="86"/>
      <c r="C47" s="90"/>
      <c r="D47" s="90"/>
      <c r="E47" s="91" t="s">
        <v>12</v>
      </c>
      <c r="F47" s="91"/>
      <c r="G47" s="91"/>
      <c r="H47" s="91" t="s">
        <v>8</v>
      </c>
      <c r="I47" s="91"/>
      <c r="J47" s="91"/>
      <c r="K47" s="79" t="s">
        <v>9</v>
      </c>
      <c r="L47" s="79"/>
      <c r="M47" s="79"/>
      <c r="N47" s="92"/>
      <c r="O47" s="93"/>
      <c r="P47" s="94">
        <v>1100</v>
      </c>
      <c r="Q47" s="94"/>
      <c r="R47" s="94"/>
      <c r="S47" s="95">
        <f t="shared" si="0"/>
      </c>
      <c r="T47" s="96"/>
      <c r="U47" s="43" t="s">
        <v>10</v>
      </c>
      <c r="V47" s="97"/>
      <c r="W47" s="98"/>
      <c r="X47" s="43" t="s">
        <v>10</v>
      </c>
      <c r="Y47" s="95">
        <f t="shared" si="1"/>
      </c>
      <c r="Z47" s="96"/>
      <c r="AA47" s="43" t="s">
        <v>10</v>
      </c>
    </row>
    <row r="48" spans="1:27" ht="15" customHeight="1">
      <c r="A48" s="86"/>
      <c r="B48" s="86"/>
      <c r="C48" s="90"/>
      <c r="D48" s="90"/>
      <c r="E48" s="91"/>
      <c r="F48" s="91"/>
      <c r="G48" s="91"/>
      <c r="H48" s="91" t="s">
        <v>11</v>
      </c>
      <c r="I48" s="91"/>
      <c r="J48" s="91"/>
      <c r="K48" s="79" t="s">
        <v>9</v>
      </c>
      <c r="L48" s="79"/>
      <c r="M48" s="79"/>
      <c r="N48" s="92"/>
      <c r="O48" s="93"/>
      <c r="P48" s="94">
        <v>520</v>
      </c>
      <c r="Q48" s="94"/>
      <c r="R48" s="94"/>
      <c r="S48" s="95">
        <f t="shared" si="0"/>
      </c>
      <c r="T48" s="96"/>
      <c r="U48" s="43" t="s">
        <v>10</v>
      </c>
      <c r="V48" s="97"/>
      <c r="W48" s="98"/>
      <c r="X48" s="43" t="s">
        <v>10</v>
      </c>
      <c r="Y48" s="95">
        <f t="shared" si="1"/>
      </c>
      <c r="Z48" s="96"/>
      <c r="AA48" s="43" t="s">
        <v>10</v>
      </c>
    </row>
    <row r="49" spans="1:27" ht="15" customHeight="1">
      <c r="A49" s="86"/>
      <c r="B49" s="86"/>
      <c r="C49" s="99" t="s">
        <v>13</v>
      </c>
      <c r="D49" s="99"/>
      <c r="E49" s="99"/>
      <c r="F49" s="99"/>
      <c r="G49" s="99"/>
      <c r="H49" s="91" t="s">
        <v>7</v>
      </c>
      <c r="I49" s="91"/>
      <c r="J49" s="91"/>
      <c r="K49" s="79" t="s">
        <v>14</v>
      </c>
      <c r="L49" s="79"/>
      <c r="M49" s="79"/>
      <c r="N49" s="92"/>
      <c r="O49" s="93"/>
      <c r="P49" s="94">
        <v>720</v>
      </c>
      <c r="Q49" s="94"/>
      <c r="R49" s="94"/>
      <c r="S49" s="95">
        <f t="shared" si="0"/>
      </c>
      <c r="T49" s="96"/>
      <c r="U49" s="43" t="s">
        <v>10</v>
      </c>
      <c r="V49" s="97"/>
      <c r="W49" s="98"/>
      <c r="X49" s="43" t="s">
        <v>10</v>
      </c>
      <c r="Y49" s="95">
        <f t="shared" si="1"/>
      </c>
      <c r="Z49" s="96"/>
      <c r="AA49" s="43" t="s">
        <v>10</v>
      </c>
    </row>
    <row r="50" spans="1:27" ht="15" customHeight="1">
      <c r="A50" s="86"/>
      <c r="B50" s="86"/>
      <c r="C50" s="99"/>
      <c r="D50" s="99"/>
      <c r="E50" s="99"/>
      <c r="F50" s="99"/>
      <c r="G50" s="99"/>
      <c r="H50" s="91" t="s">
        <v>12</v>
      </c>
      <c r="I50" s="91"/>
      <c r="J50" s="91"/>
      <c r="K50" s="79" t="s">
        <v>14</v>
      </c>
      <c r="L50" s="79"/>
      <c r="M50" s="79"/>
      <c r="N50" s="92"/>
      <c r="O50" s="93"/>
      <c r="P50" s="94">
        <v>720</v>
      </c>
      <c r="Q50" s="94"/>
      <c r="R50" s="94"/>
      <c r="S50" s="95">
        <f t="shared" si="0"/>
      </c>
      <c r="T50" s="96"/>
      <c r="U50" s="43" t="s">
        <v>10</v>
      </c>
      <c r="V50" s="97"/>
      <c r="W50" s="98"/>
      <c r="X50" s="43" t="s">
        <v>10</v>
      </c>
      <c r="Y50" s="95">
        <f t="shared" si="1"/>
      </c>
      <c r="Z50" s="96"/>
      <c r="AA50" s="43" t="s">
        <v>10</v>
      </c>
    </row>
    <row r="51" spans="1:27" ht="15" customHeight="1">
      <c r="A51" s="86"/>
      <c r="B51" s="86"/>
      <c r="C51" s="100" t="s">
        <v>15</v>
      </c>
      <c r="D51" s="100"/>
      <c r="E51" s="100"/>
      <c r="F51" s="100"/>
      <c r="G51" s="100"/>
      <c r="H51" s="100"/>
      <c r="I51" s="100"/>
      <c r="J51" s="100"/>
      <c r="K51" s="79" t="s">
        <v>16</v>
      </c>
      <c r="L51" s="79"/>
      <c r="M51" s="79"/>
      <c r="N51" s="92"/>
      <c r="O51" s="93"/>
      <c r="P51" s="94">
        <v>720</v>
      </c>
      <c r="Q51" s="94"/>
      <c r="R51" s="94"/>
      <c r="S51" s="95">
        <f t="shared" si="0"/>
      </c>
      <c r="T51" s="96"/>
      <c r="U51" s="43" t="s">
        <v>10</v>
      </c>
      <c r="V51" s="97"/>
      <c r="W51" s="98"/>
      <c r="X51" s="43" t="s">
        <v>10</v>
      </c>
      <c r="Y51" s="95">
        <f t="shared" si="1"/>
      </c>
      <c r="Z51" s="96"/>
      <c r="AA51" s="43" t="s">
        <v>10</v>
      </c>
    </row>
    <row r="52" spans="1:27" ht="15" customHeight="1">
      <c r="A52" s="86"/>
      <c r="B52" s="86"/>
      <c r="C52" s="100" t="s">
        <v>17</v>
      </c>
      <c r="D52" s="100"/>
      <c r="E52" s="100"/>
      <c r="F52" s="100"/>
      <c r="G52" s="101"/>
      <c r="H52" s="102"/>
      <c r="I52" s="91"/>
      <c r="J52" s="91"/>
      <c r="K52" s="79" t="s">
        <v>16</v>
      </c>
      <c r="L52" s="79"/>
      <c r="M52" s="79"/>
      <c r="N52" s="92"/>
      <c r="O52" s="93"/>
      <c r="P52" s="94">
        <v>940</v>
      </c>
      <c r="Q52" s="94"/>
      <c r="R52" s="94"/>
      <c r="S52" s="95">
        <f t="shared" si="0"/>
      </c>
      <c r="T52" s="96"/>
      <c r="U52" s="43" t="s">
        <v>10</v>
      </c>
      <c r="V52" s="97"/>
      <c r="W52" s="98"/>
      <c r="X52" s="43" t="s">
        <v>10</v>
      </c>
      <c r="Y52" s="95">
        <f t="shared" si="1"/>
      </c>
      <c r="Z52" s="96"/>
      <c r="AA52" s="43" t="s">
        <v>10</v>
      </c>
    </row>
    <row r="53" spans="1:27" ht="15" customHeight="1">
      <c r="A53" s="86"/>
      <c r="B53" s="86"/>
      <c r="C53" s="100"/>
      <c r="D53" s="100"/>
      <c r="E53" s="100"/>
      <c r="F53" s="100"/>
      <c r="G53" s="100"/>
      <c r="H53" s="91" t="s">
        <v>18</v>
      </c>
      <c r="I53" s="91"/>
      <c r="J53" s="91"/>
      <c r="K53" s="79" t="s">
        <v>16</v>
      </c>
      <c r="L53" s="79"/>
      <c r="M53" s="79"/>
      <c r="N53" s="92"/>
      <c r="O53" s="93"/>
      <c r="P53" s="94">
        <v>420</v>
      </c>
      <c r="Q53" s="94"/>
      <c r="R53" s="94"/>
      <c r="S53" s="95">
        <f t="shared" si="0"/>
      </c>
      <c r="T53" s="96"/>
      <c r="U53" s="43" t="s">
        <v>10</v>
      </c>
      <c r="V53" s="97"/>
      <c r="W53" s="98"/>
      <c r="X53" s="43" t="s">
        <v>10</v>
      </c>
      <c r="Y53" s="95">
        <f t="shared" si="1"/>
      </c>
      <c r="Z53" s="96"/>
      <c r="AA53" s="43" t="s">
        <v>10</v>
      </c>
    </row>
    <row r="54" spans="1:27" ht="15" customHeight="1">
      <c r="A54" s="86"/>
      <c r="B54" s="86"/>
      <c r="C54" s="100" t="s">
        <v>19</v>
      </c>
      <c r="D54" s="100"/>
      <c r="E54" s="100"/>
      <c r="F54" s="100"/>
      <c r="G54" s="101"/>
      <c r="H54" s="102"/>
      <c r="I54" s="91"/>
      <c r="J54" s="91"/>
      <c r="K54" s="79" t="s">
        <v>16</v>
      </c>
      <c r="L54" s="79"/>
      <c r="M54" s="79"/>
      <c r="N54" s="92"/>
      <c r="O54" s="93"/>
      <c r="P54" s="94">
        <v>1100</v>
      </c>
      <c r="Q54" s="94"/>
      <c r="R54" s="94"/>
      <c r="S54" s="95">
        <f t="shared" si="0"/>
      </c>
      <c r="T54" s="96"/>
      <c r="U54" s="43" t="s">
        <v>10</v>
      </c>
      <c r="V54" s="97"/>
      <c r="W54" s="98"/>
      <c r="X54" s="43" t="s">
        <v>10</v>
      </c>
      <c r="Y54" s="95">
        <f t="shared" si="1"/>
      </c>
      <c r="Z54" s="96"/>
      <c r="AA54" s="43" t="s">
        <v>10</v>
      </c>
    </row>
    <row r="55" spans="1:27" ht="15" customHeight="1">
      <c r="A55" s="86"/>
      <c r="B55" s="86"/>
      <c r="C55" s="100"/>
      <c r="D55" s="100"/>
      <c r="E55" s="100"/>
      <c r="F55" s="100"/>
      <c r="G55" s="100"/>
      <c r="H55" s="91" t="s">
        <v>20</v>
      </c>
      <c r="I55" s="91"/>
      <c r="J55" s="91"/>
      <c r="K55" s="79" t="s">
        <v>16</v>
      </c>
      <c r="L55" s="79"/>
      <c r="M55" s="79"/>
      <c r="N55" s="92"/>
      <c r="O55" s="93"/>
      <c r="P55" s="94">
        <v>420</v>
      </c>
      <c r="Q55" s="94"/>
      <c r="R55" s="94"/>
      <c r="S55" s="95">
        <f t="shared" si="0"/>
      </c>
      <c r="T55" s="96"/>
      <c r="U55" s="43" t="s">
        <v>10</v>
      </c>
      <c r="V55" s="97"/>
      <c r="W55" s="98"/>
      <c r="X55" s="43" t="s">
        <v>10</v>
      </c>
      <c r="Y55" s="95">
        <f t="shared" si="1"/>
      </c>
      <c r="Z55" s="96"/>
      <c r="AA55" s="43" t="s">
        <v>10</v>
      </c>
    </row>
    <row r="56" spans="1:27" ht="15" customHeight="1">
      <c r="A56" s="86"/>
      <c r="B56" s="86"/>
      <c r="C56" s="100" t="s">
        <v>21</v>
      </c>
      <c r="D56" s="100"/>
      <c r="E56" s="100"/>
      <c r="F56" s="100"/>
      <c r="G56" s="100"/>
      <c r="H56" s="100"/>
      <c r="I56" s="100"/>
      <c r="J56" s="100"/>
      <c r="K56" s="79" t="s">
        <v>22</v>
      </c>
      <c r="L56" s="79"/>
      <c r="M56" s="79"/>
      <c r="N56" s="92"/>
      <c r="O56" s="93"/>
      <c r="P56" s="94">
        <v>60</v>
      </c>
      <c r="Q56" s="94"/>
      <c r="R56" s="94"/>
      <c r="S56" s="95">
        <f t="shared" si="0"/>
      </c>
      <c r="T56" s="96"/>
      <c r="U56" s="43" t="s">
        <v>10</v>
      </c>
      <c r="V56" s="97"/>
      <c r="W56" s="98"/>
      <c r="X56" s="43" t="s">
        <v>10</v>
      </c>
      <c r="Y56" s="95">
        <f t="shared" si="1"/>
      </c>
      <c r="Z56" s="96"/>
      <c r="AA56" s="43" t="s">
        <v>10</v>
      </c>
    </row>
    <row r="57" spans="1:27" ht="15" customHeight="1">
      <c r="A57" s="86"/>
      <c r="B57" s="86"/>
      <c r="C57" s="99" t="s">
        <v>23</v>
      </c>
      <c r="D57" s="99"/>
      <c r="E57" s="99"/>
      <c r="F57" s="99"/>
      <c r="G57" s="99"/>
      <c r="H57" s="91" t="s">
        <v>8</v>
      </c>
      <c r="I57" s="91"/>
      <c r="J57" s="91"/>
      <c r="K57" s="79" t="s">
        <v>22</v>
      </c>
      <c r="L57" s="79"/>
      <c r="M57" s="79"/>
      <c r="N57" s="92"/>
      <c r="O57" s="93"/>
      <c r="P57" s="94">
        <v>520</v>
      </c>
      <c r="Q57" s="94"/>
      <c r="R57" s="94"/>
      <c r="S57" s="95">
        <f t="shared" si="0"/>
      </c>
      <c r="T57" s="96"/>
      <c r="U57" s="43" t="s">
        <v>10</v>
      </c>
      <c r="V57" s="97"/>
      <c r="W57" s="98"/>
      <c r="X57" s="43" t="s">
        <v>10</v>
      </c>
      <c r="Y57" s="95">
        <f t="shared" si="1"/>
      </c>
      <c r="Z57" s="96"/>
      <c r="AA57" s="43" t="s">
        <v>10</v>
      </c>
    </row>
    <row r="58" spans="1:27" ht="15" customHeight="1">
      <c r="A58" s="86"/>
      <c r="B58" s="86"/>
      <c r="C58" s="99"/>
      <c r="D58" s="99"/>
      <c r="E58" s="99"/>
      <c r="F58" s="99"/>
      <c r="G58" s="99"/>
      <c r="H58" s="91" t="s">
        <v>11</v>
      </c>
      <c r="I58" s="91"/>
      <c r="J58" s="91"/>
      <c r="K58" s="79" t="s">
        <v>22</v>
      </c>
      <c r="L58" s="79"/>
      <c r="M58" s="79"/>
      <c r="N58" s="92"/>
      <c r="O58" s="93"/>
      <c r="P58" s="94">
        <v>260</v>
      </c>
      <c r="Q58" s="94"/>
      <c r="R58" s="94"/>
      <c r="S58" s="95">
        <f t="shared" si="0"/>
      </c>
      <c r="T58" s="96"/>
      <c r="U58" s="43" t="s">
        <v>10</v>
      </c>
      <c r="V58" s="97"/>
      <c r="W58" s="98"/>
      <c r="X58" s="43" t="s">
        <v>10</v>
      </c>
      <c r="Y58" s="95">
        <f t="shared" si="1"/>
      </c>
      <c r="Z58" s="96"/>
      <c r="AA58" s="43" t="s">
        <v>10</v>
      </c>
    </row>
    <row r="59" spans="1:27" ht="15" customHeight="1">
      <c r="A59" s="86"/>
      <c r="B59" s="86"/>
      <c r="C59" s="90" t="s">
        <v>24</v>
      </c>
      <c r="D59" s="90"/>
      <c r="E59" s="91" t="s">
        <v>25</v>
      </c>
      <c r="F59" s="91"/>
      <c r="G59" s="91"/>
      <c r="H59" s="91" t="s">
        <v>7</v>
      </c>
      <c r="I59" s="91"/>
      <c r="J59" s="91"/>
      <c r="K59" s="79" t="s">
        <v>14</v>
      </c>
      <c r="L59" s="79"/>
      <c r="M59" s="79"/>
      <c r="N59" s="92"/>
      <c r="O59" s="93"/>
      <c r="P59" s="94">
        <v>500</v>
      </c>
      <c r="Q59" s="94"/>
      <c r="R59" s="94"/>
      <c r="S59" s="95">
        <f t="shared" si="0"/>
      </c>
      <c r="T59" s="96"/>
      <c r="U59" s="43" t="s">
        <v>10</v>
      </c>
      <c r="V59" s="97"/>
      <c r="W59" s="98"/>
      <c r="X59" s="43" t="s">
        <v>10</v>
      </c>
      <c r="Y59" s="95">
        <f t="shared" si="1"/>
      </c>
      <c r="Z59" s="96"/>
      <c r="AA59" s="43" t="s">
        <v>10</v>
      </c>
    </row>
    <row r="60" spans="1:27" ht="15" customHeight="1">
      <c r="A60" s="86"/>
      <c r="B60" s="86"/>
      <c r="C60" s="90"/>
      <c r="D60" s="90"/>
      <c r="E60" s="91"/>
      <c r="F60" s="91"/>
      <c r="G60" s="91"/>
      <c r="H60" s="91" t="s">
        <v>12</v>
      </c>
      <c r="I60" s="91"/>
      <c r="J60" s="91"/>
      <c r="K60" s="79" t="s">
        <v>14</v>
      </c>
      <c r="L60" s="79"/>
      <c r="M60" s="79"/>
      <c r="N60" s="92"/>
      <c r="O60" s="93"/>
      <c r="P60" s="94">
        <v>500</v>
      </c>
      <c r="Q60" s="94"/>
      <c r="R60" s="94"/>
      <c r="S60" s="95">
        <f t="shared" si="0"/>
      </c>
      <c r="T60" s="96"/>
      <c r="U60" s="43" t="s">
        <v>10</v>
      </c>
      <c r="V60" s="97"/>
      <c r="W60" s="98"/>
      <c r="X60" s="43" t="s">
        <v>10</v>
      </c>
      <c r="Y60" s="95">
        <f t="shared" si="1"/>
      </c>
      <c r="Z60" s="96"/>
      <c r="AA60" s="43" t="s">
        <v>10</v>
      </c>
    </row>
    <row r="61" spans="1:27" ht="15" customHeight="1">
      <c r="A61" s="86"/>
      <c r="B61" s="86"/>
      <c r="C61" s="90"/>
      <c r="D61" s="90"/>
      <c r="E61" s="91" t="s">
        <v>26</v>
      </c>
      <c r="F61" s="91"/>
      <c r="G61" s="91"/>
      <c r="H61" s="91" t="s">
        <v>7</v>
      </c>
      <c r="I61" s="91"/>
      <c r="J61" s="91"/>
      <c r="K61" s="79" t="s">
        <v>14</v>
      </c>
      <c r="L61" s="79"/>
      <c r="M61" s="79"/>
      <c r="N61" s="92"/>
      <c r="O61" s="93"/>
      <c r="P61" s="94">
        <v>740</v>
      </c>
      <c r="Q61" s="94"/>
      <c r="R61" s="94"/>
      <c r="S61" s="95">
        <f t="shared" si="0"/>
      </c>
      <c r="T61" s="96"/>
      <c r="U61" s="43" t="s">
        <v>10</v>
      </c>
      <c r="V61" s="97"/>
      <c r="W61" s="98"/>
      <c r="X61" s="43" t="s">
        <v>10</v>
      </c>
      <c r="Y61" s="95">
        <f t="shared" si="1"/>
      </c>
      <c r="Z61" s="96"/>
      <c r="AA61" s="43" t="s">
        <v>10</v>
      </c>
    </row>
    <row r="62" spans="1:27" ht="15" customHeight="1" thickBot="1">
      <c r="A62" s="86"/>
      <c r="B62" s="86"/>
      <c r="C62" s="103"/>
      <c r="D62" s="103"/>
      <c r="E62" s="104" t="s">
        <v>27</v>
      </c>
      <c r="F62" s="104"/>
      <c r="G62" s="104"/>
      <c r="H62" s="104" t="s">
        <v>12</v>
      </c>
      <c r="I62" s="104"/>
      <c r="J62" s="104"/>
      <c r="K62" s="105" t="s">
        <v>14</v>
      </c>
      <c r="L62" s="105"/>
      <c r="M62" s="105"/>
      <c r="N62" s="106"/>
      <c r="O62" s="107"/>
      <c r="P62" s="108">
        <v>740</v>
      </c>
      <c r="Q62" s="108"/>
      <c r="R62" s="108"/>
      <c r="S62" s="109">
        <f t="shared" si="0"/>
      </c>
      <c r="T62" s="110"/>
      <c r="U62" s="44" t="s">
        <v>10</v>
      </c>
      <c r="V62" s="114"/>
      <c r="W62" s="115"/>
      <c r="X62" s="44" t="s">
        <v>10</v>
      </c>
      <c r="Y62" s="109">
        <f t="shared" si="1"/>
      </c>
      <c r="Z62" s="110"/>
      <c r="AA62" s="44" t="s">
        <v>10</v>
      </c>
    </row>
    <row r="63" spans="1:27" ht="15" customHeight="1" thickTop="1">
      <c r="A63" s="86"/>
      <c r="B63" s="86"/>
      <c r="C63" s="116" t="s">
        <v>28</v>
      </c>
      <c r="D63" s="117"/>
      <c r="E63" s="117"/>
      <c r="F63" s="117"/>
      <c r="G63" s="117"/>
      <c r="H63" s="117"/>
      <c r="I63" s="117"/>
      <c r="J63" s="117"/>
      <c r="K63" s="117"/>
      <c r="L63" s="117"/>
      <c r="M63" s="117"/>
      <c r="N63" s="117"/>
      <c r="O63" s="117"/>
      <c r="P63" s="117"/>
      <c r="Q63" s="117"/>
      <c r="R63" s="118"/>
      <c r="S63" s="119">
        <f>IF(COUNT(S45:U62)=0,"",SUM(S45:U62))</f>
      </c>
      <c r="T63" s="120"/>
      <c r="U63" s="45" t="s">
        <v>10</v>
      </c>
      <c r="V63" s="119">
        <f>IF(COUNT(V45:X62)=0,"",SUM(V45:X62))</f>
      </c>
      <c r="W63" s="120"/>
      <c r="X63" s="45" t="s">
        <v>10</v>
      </c>
      <c r="Y63" s="119">
        <f>IF(COUNT(Y45:AA62)=0,"",SUM(Y45:AA62))</f>
      </c>
      <c r="Z63" s="120"/>
      <c r="AA63" s="45" t="s">
        <v>10</v>
      </c>
    </row>
    <row r="64" spans="1:27" s="27" customFormat="1" ht="12">
      <c r="A64" s="111" t="s">
        <v>46</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row>
    <row r="65" ht="18.75" customHeight="1">
      <c r="A65" s="31"/>
    </row>
  </sheetData>
  <sheetProtection selectLockedCells="1" selectUnlockedCells="1"/>
  <mergeCells count="210">
    <mergeCell ref="A64:AA64"/>
    <mergeCell ref="J8:L9"/>
    <mergeCell ref="J10:L11"/>
    <mergeCell ref="V62:W62"/>
    <mergeCell ref="Y62:Z62"/>
    <mergeCell ref="C63:R63"/>
    <mergeCell ref="S63:T63"/>
    <mergeCell ref="V63:W63"/>
    <mergeCell ref="Y63:Z63"/>
    <mergeCell ref="P61:R61"/>
    <mergeCell ref="S61:T61"/>
    <mergeCell ref="V61:W61"/>
    <mergeCell ref="Y61:Z61"/>
    <mergeCell ref="E62:G62"/>
    <mergeCell ref="H62:J62"/>
    <mergeCell ref="K62:M62"/>
    <mergeCell ref="N62:O62"/>
    <mergeCell ref="P62:R62"/>
    <mergeCell ref="S62:T62"/>
    <mergeCell ref="S59:T59"/>
    <mergeCell ref="V59:W59"/>
    <mergeCell ref="Y59:Z59"/>
    <mergeCell ref="H60:J60"/>
    <mergeCell ref="K60:M60"/>
    <mergeCell ref="N60:O60"/>
    <mergeCell ref="P60:R60"/>
    <mergeCell ref="S60:T60"/>
    <mergeCell ref="V60:W60"/>
    <mergeCell ref="Y60:Z60"/>
    <mergeCell ref="C59:D62"/>
    <mergeCell ref="E59:G60"/>
    <mergeCell ref="H59:J59"/>
    <mergeCell ref="K59:M59"/>
    <mergeCell ref="N59:O59"/>
    <mergeCell ref="P59:R59"/>
    <mergeCell ref="E61:G61"/>
    <mergeCell ref="H61:J61"/>
    <mergeCell ref="K61:M61"/>
    <mergeCell ref="N61:O61"/>
    <mergeCell ref="K58:M58"/>
    <mergeCell ref="N58:O58"/>
    <mergeCell ref="P58:R58"/>
    <mergeCell ref="S58:T58"/>
    <mergeCell ref="V58:W58"/>
    <mergeCell ref="Y58:Z58"/>
    <mergeCell ref="Y56:Z56"/>
    <mergeCell ref="C57:G58"/>
    <mergeCell ref="H57:J57"/>
    <mergeCell ref="K57:M57"/>
    <mergeCell ref="N57:O57"/>
    <mergeCell ref="P57:R57"/>
    <mergeCell ref="S57:T57"/>
    <mergeCell ref="V57:W57"/>
    <mergeCell ref="Y57:Z57"/>
    <mergeCell ref="H58:J58"/>
    <mergeCell ref="C56:J56"/>
    <mergeCell ref="K56:M56"/>
    <mergeCell ref="N56:O56"/>
    <mergeCell ref="P56:R56"/>
    <mergeCell ref="S56:T56"/>
    <mergeCell ref="V56:W56"/>
    <mergeCell ref="V54:W54"/>
    <mergeCell ref="Y54:Z54"/>
    <mergeCell ref="H55:J55"/>
    <mergeCell ref="K55:M55"/>
    <mergeCell ref="N55:O55"/>
    <mergeCell ref="P55:R55"/>
    <mergeCell ref="S55:T55"/>
    <mergeCell ref="V55:W55"/>
    <mergeCell ref="Y55:Z55"/>
    <mergeCell ref="C54:G55"/>
    <mergeCell ref="H54:J54"/>
    <mergeCell ref="K54:M54"/>
    <mergeCell ref="N54:O54"/>
    <mergeCell ref="P54:R54"/>
    <mergeCell ref="S54:T54"/>
    <mergeCell ref="K53:M53"/>
    <mergeCell ref="N53:O53"/>
    <mergeCell ref="P53:R53"/>
    <mergeCell ref="S53:T53"/>
    <mergeCell ref="V53:W53"/>
    <mergeCell ref="Y53:Z53"/>
    <mergeCell ref="Y51:Z51"/>
    <mergeCell ref="C52:G53"/>
    <mergeCell ref="H52:J52"/>
    <mergeCell ref="K52:M52"/>
    <mergeCell ref="N52:O52"/>
    <mergeCell ref="P52:R52"/>
    <mergeCell ref="S52:T52"/>
    <mergeCell ref="V52:W52"/>
    <mergeCell ref="Y52:Z52"/>
    <mergeCell ref="H53:J53"/>
    <mergeCell ref="C51:J51"/>
    <mergeCell ref="K51:M51"/>
    <mergeCell ref="N51:O51"/>
    <mergeCell ref="P51:R51"/>
    <mergeCell ref="S51:T51"/>
    <mergeCell ref="V51:W51"/>
    <mergeCell ref="K50:M50"/>
    <mergeCell ref="N50:O50"/>
    <mergeCell ref="P50:R50"/>
    <mergeCell ref="S50:T50"/>
    <mergeCell ref="V50:W50"/>
    <mergeCell ref="Y50:Z50"/>
    <mergeCell ref="Y48:Z48"/>
    <mergeCell ref="C49:G50"/>
    <mergeCell ref="H49:J49"/>
    <mergeCell ref="K49:M49"/>
    <mergeCell ref="N49:O49"/>
    <mergeCell ref="P49:R49"/>
    <mergeCell ref="S49:T49"/>
    <mergeCell ref="V49:W49"/>
    <mergeCell ref="Y49:Z49"/>
    <mergeCell ref="H50:J50"/>
    <mergeCell ref="P47:R47"/>
    <mergeCell ref="S47:T47"/>
    <mergeCell ref="V47:W47"/>
    <mergeCell ref="Y47:Z47"/>
    <mergeCell ref="H48:J48"/>
    <mergeCell ref="K48:M48"/>
    <mergeCell ref="N48:O48"/>
    <mergeCell ref="P48:R48"/>
    <mergeCell ref="S48:T48"/>
    <mergeCell ref="V48:W48"/>
    <mergeCell ref="S45:T45"/>
    <mergeCell ref="V45:W45"/>
    <mergeCell ref="Y45:Z45"/>
    <mergeCell ref="H46:J46"/>
    <mergeCell ref="K46:M46"/>
    <mergeCell ref="N46:O46"/>
    <mergeCell ref="P46:R46"/>
    <mergeCell ref="S46:T46"/>
    <mergeCell ref="V46:W46"/>
    <mergeCell ref="Y46:Z46"/>
    <mergeCell ref="C45:D48"/>
    <mergeCell ref="E45:G46"/>
    <mergeCell ref="H45:J45"/>
    <mergeCell ref="K45:M45"/>
    <mergeCell ref="N45:O45"/>
    <mergeCell ref="P45:R45"/>
    <mergeCell ref="E47:G48"/>
    <mergeCell ref="H47:J47"/>
    <mergeCell ref="K47:M47"/>
    <mergeCell ref="N47:O47"/>
    <mergeCell ref="A43:B43"/>
    <mergeCell ref="C43:AA43"/>
    <mergeCell ref="A44:B63"/>
    <mergeCell ref="C44:J44"/>
    <mergeCell ref="K44:M44"/>
    <mergeCell ref="N44:O44"/>
    <mergeCell ref="P44:R44"/>
    <mergeCell ref="S44:U44"/>
    <mergeCell ref="V44:X44"/>
    <mergeCell ref="Y44:AA44"/>
    <mergeCell ref="P41:Q41"/>
    <mergeCell ref="S41:T41"/>
    <mergeCell ref="U41:V41"/>
    <mergeCell ref="C42:D42"/>
    <mergeCell ref="E42:F42"/>
    <mergeCell ref="H42:I42"/>
    <mergeCell ref="K42:L42"/>
    <mergeCell ref="P42:Q42"/>
    <mergeCell ref="S42:T42"/>
    <mergeCell ref="U42:V42"/>
    <mergeCell ref="A35:AA35"/>
    <mergeCell ref="A36:AA36"/>
    <mergeCell ref="A37:AA37"/>
    <mergeCell ref="A38:AA38"/>
    <mergeCell ref="A39:AA39"/>
    <mergeCell ref="A41:B42"/>
    <mergeCell ref="C41:D41"/>
    <mergeCell ref="E41:F41"/>
    <mergeCell ref="H41:I41"/>
    <mergeCell ref="K41:L41"/>
    <mergeCell ref="A29:AA29"/>
    <mergeCell ref="A30:AA30"/>
    <mergeCell ref="A31:AA31"/>
    <mergeCell ref="A32:AA32"/>
    <mergeCell ref="A33:AA33"/>
    <mergeCell ref="A34:AA34"/>
    <mergeCell ref="A23:AA23"/>
    <mergeCell ref="A24:AA24"/>
    <mergeCell ref="A25:AA25"/>
    <mergeCell ref="A26:AA26"/>
    <mergeCell ref="A27:AA27"/>
    <mergeCell ref="A28:AA28"/>
    <mergeCell ref="A17:AA17"/>
    <mergeCell ref="A18:AA18"/>
    <mergeCell ref="A19:AA19"/>
    <mergeCell ref="A20:AA20"/>
    <mergeCell ref="A21:AA21"/>
    <mergeCell ref="A22:AA22"/>
    <mergeCell ref="A15:AA15"/>
    <mergeCell ref="A16:AA16"/>
    <mergeCell ref="A5:AA5"/>
    <mergeCell ref="I6:I11"/>
    <mergeCell ref="M8:AA9"/>
    <mergeCell ref="J6:L6"/>
    <mergeCell ref="I12:L12"/>
    <mergeCell ref="M12:AA13"/>
    <mergeCell ref="I13:L13"/>
    <mergeCell ref="M6:AA7"/>
    <mergeCell ref="M10:Y11"/>
    <mergeCell ref="Z10:AA11"/>
    <mergeCell ref="A2:AA2"/>
    <mergeCell ref="Q4:R4"/>
    <mergeCell ref="S4:T4"/>
    <mergeCell ref="V4:W4"/>
    <mergeCell ref="Y4:Z4"/>
    <mergeCell ref="J7:L7"/>
  </mergeCells>
  <dataValidations count="9">
    <dataValidation type="list" allowBlank="1" showInputMessage="1" showErrorMessage="1" imeMode="halfAlpha" sqref="V4:W4 H41:I42">
      <formula1>"1,2,3,4,5,6,7,8,9,10,11,12"</formula1>
    </dataValidation>
    <dataValidation type="list" allowBlank="1" showInputMessage="1" showErrorMessage="1" imeMode="halfAlpha" sqref="K41:L42 Y4:Z4">
      <formula1>"1,2,3,4,5,6,7,8,9,10,11,12,13,14,15,16,17,18,19,20,21,22,23,24,25,26,27,28,29,30,31"</formula1>
    </dataValidation>
    <dataValidation type="list" allowBlank="1" showInputMessage="1" showErrorMessage="1" sqref="N41:N42">
      <formula1>"月,火,水,木,金,土,日"</formula1>
    </dataValidation>
    <dataValidation allowBlank="1" showInputMessage="1" showErrorMessage="1" imeMode="halfAlpha" sqref="E41:F42 S4:T4"/>
    <dataValidation type="list" allowBlank="1" showInputMessage="1" showErrorMessage="1" imeMode="halfAlpha" sqref="S41:S42">
      <formula1>"00,05,10,15,20,25,30,35,40,45,50,55"</formula1>
    </dataValidation>
    <dataValidation type="list" allowBlank="1" showInputMessage="1" showErrorMessage="1" imeMode="halfAlpha" sqref="P41:Q42">
      <formula1>"7,8,9,10,11,12,13,14,15,16,17,18,19,20,21"</formula1>
    </dataValidation>
    <dataValidation allowBlank="1" showInputMessage="1" showErrorMessage="1" promptTitle="【利用目的の内容】" prompt="　・様式１宿泊利用申込書&#10;　・様式12日帰り利用申込書&#10;上記申込書の利用目的と同じ内容で記入してください。&#10;" sqref="C43:AA43"/>
    <dataValidation type="custom" allowBlank="1" showInputMessage="1" showErrorMessage="1" sqref="S45:T62">
      <formula1>A1</formula1>
    </dataValidation>
    <dataValidation type="custom" allowBlank="1" showInputMessage="1" showErrorMessage="1" sqref="S63:T63 V63:W63 Y63:Z63 Y45:Z62">
      <formula1>IQ19</formula1>
    </dataValidation>
  </dataValidations>
  <printOptions horizontalCentered="1" verticalCentered="1"/>
  <pageMargins left="0.7874015748031497" right="0.7874015748031497" top="0" bottom="0" header="0" footer="0"/>
  <pageSetup fitToWidth="0" fitToHeight="1" horizontalDpi="600" verticalDpi="600" orientation="portrait" paperSize="9" scale="9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B65"/>
  <sheetViews>
    <sheetView view="pageBreakPreview" zoomScaleSheetLayoutView="100" zoomScalePageLayoutView="0" workbookViewId="0" topLeftCell="A1">
      <selection activeCell="K4" sqref="K4"/>
    </sheetView>
  </sheetViews>
  <sheetFormatPr defaultColWidth="3.140625" defaultRowHeight="18.75" customHeight="1"/>
  <cols>
    <col min="1" max="1" width="5.421875" style="1" customWidth="1"/>
    <col min="2" max="16384" width="3.140625" style="1" customWidth="1"/>
  </cols>
  <sheetData>
    <row r="1" s="11" customFormat="1" ht="10.5">
      <c r="A1" s="12" t="s">
        <v>95</v>
      </c>
    </row>
    <row r="2" spans="1:27" ht="21">
      <c r="A2" s="131" t="s">
        <v>86</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row>
    <row r="3" s="2" customFormat="1" ht="6" customHeight="1"/>
    <row r="4" spans="1:27" s="2" customFormat="1" ht="14.25">
      <c r="A4" s="47" t="s">
        <v>88</v>
      </c>
      <c r="B4" s="47"/>
      <c r="C4" s="47"/>
      <c r="D4" s="47"/>
      <c r="E4" s="47"/>
      <c r="F4" s="47"/>
      <c r="G4" s="47"/>
      <c r="H4" s="47"/>
      <c r="I4" s="47"/>
      <c r="J4" s="47"/>
      <c r="K4" s="47"/>
      <c r="L4" s="47"/>
      <c r="M4" s="47"/>
      <c r="N4" s="47"/>
      <c r="O4" s="47"/>
      <c r="P4" s="47"/>
      <c r="Q4" s="132" t="s">
        <v>43</v>
      </c>
      <c r="R4" s="132"/>
      <c r="S4" s="133" t="s">
        <v>47</v>
      </c>
      <c r="T4" s="133"/>
      <c r="U4" s="23" t="s">
        <v>29</v>
      </c>
      <c r="V4" s="133">
        <v>8</v>
      </c>
      <c r="W4" s="133"/>
      <c r="X4" s="23" t="s">
        <v>30</v>
      </c>
      <c r="Y4" s="133">
        <v>20</v>
      </c>
      <c r="Z4" s="133"/>
      <c r="AA4" s="3" t="s">
        <v>41</v>
      </c>
    </row>
    <row r="5" spans="1:27" s="2" customFormat="1" ht="14.25">
      <c r="A5" s="138" t="s">
        <v>89</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row>
    <row r="6" spans="1:27" ht="15.75" customHeight="1">
      <c r="A6" s="4"/>
      <c r="G6" s="5"/>
      <c r="H6" s="5"/>
      <c r="I6" s="192" t="s">
        <v>93</v>
      </c>
      <c r="J6" s="122" t="s">
        <v>42</v>
      </c>
      <c r="K6" s="122"/>
      <c r="L6" s="123"/>
      <c r="M6" s="124" t="s">
        <v>49</v>
      </c>
      <c r="N6" s="124"/>
      <c r="O6" s="124"/>
      <c r="P6" s="124"/>
      <c r="Q6" s="124"/>
      <c r="R6" s="124"/>
      <c r="S6" s="124"/>
      <c r="T6" s="124"/>
      <c r="U6" s="124"/>
      <c r="V6" s="124"/>
      <c r="W6" s="124"/>
      <c r="X6" s="124"/>
      <c r="Y6" s="124"/>
      <c r="Z6" s="124"/>
      <c r="AA6" s="125"/>
    </row>
    <row r="7" spans="7:27" s="2" customFormat="1" ht="15.75" customHeight="1">
      <c r="G7" s="5"/>
      <c r="H7" s="5"/>
      <c r="I7" s="193"/>
      <c r="J7" s="139" t="s">
        <v>37</v>
      </c>
      <c r="K7" s="139"/>
      <c r="L7" s="140"/>
      <c r="M7" s="136"/>
      <c r="N7" s="136"/>
      <c r="O7" s="136"/>
      <c r="P7" s="136"/>
      <c r="Q7" s="136"/>
      <c r="R7" s="136"/>
      <c r="S7" s="136"/>
      <c r="T7" s="136"/>
      <c r="U7" s="136"/>
      <c r="V7" s="136"/>
      <c r="W7" s="136"/>
      <c r="X7" s="136"/>
      <c r="Y7" s="136"/>
      <c r="Z7" s="136"/>
      <c r="AA7" s="137"/>
    </row>
    <row r="8" spans="1:27" s="2" customFormat="1" ht="15.75" customHeight="1">
      <c r="A8" s="6"/>
      <c r="I8" s="193"/>
      <c r="J8" s="195" t="s">
        <v>39</v>
      </c>
      <c r="K8" s="195"/>
      <c r="L8" s="196"/>
      <c r="M8" s="134" t="s">
        <v>48</v>
      </c>
      <c r="N8" s="134"/>
      <c r="O8" s="134"/>
      <c r="P8" s="134"/>
      <c r="Q8" s="134"/>
      <c r="R8" s="134"/>
      <c r="S8" s="134"/>
      <c r="T8" s="134"/>
      <c r="U8" s="134"/>
      <c r="V8" s="134"/>
      <c r="W8" s="134"/>
      <c r="X8" s="134"/>
      <c r="Y8" s="134"/>
      <c r="Z8" s="134"/>
      <c r="AA8" s="135"/>
    </row>
    <row r="9" spans="9:27" s="2" customFormat="1" ht="15.75" customHeight="1">
      <c r="I9" s="193"/>
      <c r="J9" s="139"/>
      <c r="K9" s="139"/>
      <c r="L9" s="140"/>
      <c r="M9" s="136"/>
      <c r="N9" s="136"/>
      <c r="O9" s="136"/>
      <c r="P9" s="136"/>
      <c r="Q9" s="136"/>
      <c r="R9" s="136"/>
      <c r="S9" s="136"/>
      <c r="T9" s="136"/>
      <c r="U9" s="136"/>
      <c r="V9" s="136"/>
      <c r="W9" s="136"/>
      <c r="X9" s="136"/>
      <c r="Y9" s="136"/>
      <c r="Z9" s="136"/>
      <c r="AA9" s="137"/>
    </row>
    <row r="10" spans="1:27" s="2" customFormat="1" ht="15.75" customHeight="1">
      <c r="A10" s="6"/>
      <c r="I10" s="193"/>
      <c r="J10" s="197" t="s">
        <v>38</v>
      </c>
      <c r="K10" s="197"/>
      <c r="L10" s="198"/>
      <c r="M10" s="134" t="s">
        <v>57</v>
      </c>
      <c r="N10" s="134"/>
      <c r="O10" s="134"/>
      <c r="P10" s="134"/>
      <c r="Q10" s="134"/>
      <c r="R10" s="134"/>
      <c r="S10" s="134"/>
      <c r="T10" s="134"/>
      <c r="U10" s="134"/>
      <c r="V10" s="134"/>
      <c r="W10" s="134"/>
      <c r="X10" s="134"/>
      <c r="Y10" s="134"/>
      <c r="Z10" s="195" t="s">
        <v>40</v>
      </c>
      <c r="AA10" s="196"/>
    </row>
    <row r="11" spans="9:27" s="2" customFormat="1" ht="15.75" customHeight="1">
      <c r="I11" s="194"/>
      <c r="J11" s="129"/>
      <c r="K11" s="129"/>
      <c r="L11" s="130"/>
      <c r="M11" s="126"/>
      <c r="N11" s="126"/>
      <c r="O11" s="126"/>
      <c r="P11" s="126"/>
      <c r="Q11" s="126"/>
      <c r="R11" s="126"/>
      <c r="S11" s="126"/>
      <c r="T11" s="126"/>
      <c r="U11" s="126"/>
      <c r="V11" s="126"/>
      <c r="W11" s="126"/>
      <c r="X11" s="126"/>
      <c r="Y11" s="126"/>
      <c r="Z11" s="129"/>
      <c r="AA11" s="130"/>
    </row>
    <row r="12" spans="1:27" s="2" customFormat="1" ht="17.25">
      <c r="A12" s="22"/>
      <c r="B12" s="22"/>
      <c r="C12" s="22"/>
      <c r="D12" s="22"/>
      <c r="E12" s="22"/>
      <c r="F12" s="22"/>
      <c r="G12" s="22"/>
      <c r="H12" s="22"/>
      <c r="I12" s="121" t="s">
        <v>92</v>
      </c>
      <c r="J12" s="122"/>
      <c r="K12" s="122"/>
      <c r="L12" s="123"/>
      <c r="M12" s="124" t="s">
        <v>90</v>
      </c>
      <c r="N12" s="124"/>
      <c r="O12" s="124"/>
      <c r="P12" s="124"/>
      <c r="Q12" s="124"/>
      <c r="R12" s="124"/>
      <c r="S12" s="124"/>
      <c r="T12" s="124"/>
      <c r="U12" s="124"/>
      <c r="V12" s="124"/>
      <c r="W12" s="124"/>
      <c r="X12" s="124"/>
      <c r="Y12" s="124"/>
      <c r="Z12" s="124"/>
      <c r="AA12" s="125"/>
    </row>
    <row r="13" spans="1:27" s="2" customFormat="1" ht="17.25">
      <c r="A13" s="22"/>
      <c r="B13" s="22"/>
      <c r="C13" s="22"/>
      <c r="D13" s="22"/>
      <c r="E13" s="22"/>
      <c r="F13" s="22"/>
      <c r="G13" s="22"/>
      <c r="H13" s="22"/>
      <c r="I13" s="128" t="s">
        <v>91</v>
      </c>
      <c r="J13" s="129"/>
      <c r="K13" s="129"/>
      <c r="L13" s="130"/>
      <c r="M13" s="126"/>
      <c r="N13" s="126"/>
      <c r="O13" s="126"/>
      <c r="P13" s="126"/>
      <c r="Q13" s="126"/>
      <c r="R13" s="126"/>
      <c r="S13" s="126"/>
      <c r="T13" s="126"/>
      <c r="U13" s="126"/>
      <c r="V13" s="126"/>
      <c r="W13" s="126"/>
      <c r="X13" s="126"/>
      <c r="Y13" s="126"/>
      <c r="Z13" s="126"/>
      <c r="AA13" s="127"/>
    </row>
    <row r="14" spans="16:27" s="16" customFormat="1" ht="3.75" customHeight="1">
      <c r="P14" s="17"/>
      <c r="Q14" s="17"/>
      <c r="R14" s="17"/>
      <c r="S14" s="18"/>
      <c r="T14" s="18"/>
      <c r="U14" s="18"/>
      <c r="V14" s="18"/>
      <c r="W14" s="18"/>
      <c r="X14" s="18"/>
      <c r="Y14" s="18"/>
      <c r="Z14" s="17"/>
      <c r="AA14" s="17"/>
    </row>
    <row r="15" spans="1:27" s="2" customFormat="1" ht="12.75">
      <c r="A15" s="141" t="s">
        <v>44</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row>
    <row r="16" spans="1:27" s="2" customFormat="1" ht="13.5" customHeight="1">
      <c r="A16" s="147" t="s">
        <v>45</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row>
    <row r="17" spans="1:27" s="2" customFormat="1" ht="12">
      <c r="A17" s="148" t="s">
        <v>61</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row>
    <row r="18" spans="1:27" ht="13.5">
      <c r="A18" s="151" t="s">
        <v>62</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row>
    <row r="19" spans="1:27" ht="13.5">
      <c r="A19" s="151" t="s">
        <v>63</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row>
    <row r="20" spans="1:27" ht="13.5" customHeight="1">
      <c r="A20" s="150" t="s">
        <v>76</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row>
    <row r="21" spans="1:27" ht="13.5" customHeight="1">
      <c r="A21" s="149" t="s">
        <v>75</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row>
    <row r="22" spans="1:27" ht="13.5">
      <c r="A22" s="151" t="s">
        <v>66</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row>
    <row r="23" spans="1:27" ht="13.5" customHeight="1">
      <c r="A23" s="150" t="s">
        <v>77</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row>
    <row r="24" spans="1:27" ht="13.5">
      <c r="A24" s="150" t="s">
        <v>79</v>
      </c>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row>
    <row r="25" spans="1:27" ht="13.5">
      <c r="A25" s="150" t="s">
        <v>78</v>
      </c>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row>
    <row r="26" spans="1:27" ht="13.5" customHeight="1">
      <c r="A26" s="150" t="s">
        <v>80</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row>
    <row r="27" spans="1:27" ht="13.5">
      <c r="A27" s="150" t="s">
        <v>81</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row>
    <row r="28" spans="1:27" ht="13.5">
      <c r="A28" s="151" t="s">
        <v>67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7" ht="13.5">
      <c r="A29" s="151" t="s">
        <v>68</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row>
    <row r="30" spans="1:27" ht="13.5">
      <c r="A30" s="151" t="s">
        <v>69</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row>
    <row r="31" spans="1:27" ht="13.5">
      <c r="A31" s="151" t="s">
        <v>70</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row>
    <row r="32" spans="1:27" ht="13.5">
      <c r="A32" s="151" t="s">
        <v>71</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row>
    <row r="33" spans="1:27" ht="13.5">
      <c r="A33" s="151" t="s">
        <v>72</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row>
    <row r="34" spans="1:27" ht="13.5" customHeight="1">
      <c r="A34" s="150" t="s">
        <v>73</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row>
    <row r="35" spans="1:27" ht="13.5" customHeight="1">
      <c r="A35" s="149" t="s">
        <v>74</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row>
    <row r="36" spans="1:27" ht="13.5">
      <c r="A36" s="150" t="s">
        <v>83</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row>
    <row r="37" spans="1:27" ht="13.5">
      <c r="A37" s="150" t="s">
        <v>82</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row>
    <row r="38" spans="1:27" ht="13.5">
      <c r="A38" s="151" t="s">
        <v>64</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row>
    <row r="39" spans="1:27" ht="13.5">
      <c r="A39" s="151" t="s">
        <v>65</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row>
    <row r="40" spans="1:26" s="16" customFormat="1" ht="3.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7" ht="15" customHeight="1">
      <c r="A41" s="142" t="s">
        <v>59</v>
      </c>
      <c r="B41" s="142"/>
      <c r="C41" s="143" t="s">
        <v>43</v>
      </c>
      <c r="D41" s="144"/>
      <c r="E41" s="145" t="s">
        <v>50</v>
      </c>
      <c r="F41" s="145"/>
      <c r="G41" s="7" t="s">
        <v>29</v>
      </c>
      <c r="H41" s="145">
        <v>8</v>
      </c>
      <c r="I41" s="145"/>
      <c r="J41" s="7" t="s">
        <v>30</v>
      </c>
      <c r="K41" s="145">
        <v>25</v>
      </c>
      <c r="L41" s="145"/>
      <c r="M41" s="8" t="s">
        <v>31</v>
      </c>
      <c r="N41" s="9" t="s">
        <v>51</v>
      </c>
      <c r="O41" s="8" t="s">
        <v>32</v>
      </c>
      <c r="P41" s="145">
        <v>9</v>
      </c>
      <c r="Q41" s="145"/>
      <c r="R41" s="8" t="s">
        <v>33</v>
      </c>
      <c r="S41" s="152" t="s">
        <v>52</v>
      </c>
      <c r="T41" s="152"/>
      <c r="U41" s="146" t="s">
        <v>34</v>
      </c>
      <c r="V41" s="146"/>
      <c r="W41" s="7"/>
      <c r="X41" s="7"/>
      <c r="Y41" s="7"/>
      <c r="Z41" s="7"/>
      <c r="AA41" s="10"/>
    </row>
    <row r="42" spans="1:27" ht="15" customHeight="1">
      <c r="A42" s="142"/>
      <c r="B42" s="142"/>
      <c r="C42" s="143" t="s">
        <v>43</v>
      </c>
      <c r="D42" s="144"/>
      <c r="E42" s="145" t="s">
        <v>53</v>
      </c>
      <c r="F42" s="145"/>
      <c r="G42" s="7" t="s">
        <v>29</v>
      </c>
      <c r="H42" s="145">
        <v>8</v>
      </c>
      <c r="I42" s="145"/>
      <c r="J42" s="7" t="s">
        <v>30</v>
      </c>
      <c r="K42" s="145">
        <v>27</v>
      </c>
      <c r="L42" s="145"/>
      <c r="M42" s="8" t="s">
        <v>31</v>
      </c>
      <c r="N42" s="9" t="s">
        <v>54</v>
      </c>
      <c r="O42" s="8" t="s">
        <v>32</v>
      </c>
      <c r="P42" s="145">
        <v>15</v>
      </c>
      <c r="Q42" s="145"/>
      <c r="R42" s="8" t="s">
        <v>33</v>
      </c>
      <c r="S42" s="152" t="s">
        <v>55</v>
      </c>
      <c r="T42" s="152"/>
      <c r="U42" s="146" t="s">
        <v>35</v>
      </c>
      <c r="V42" s="146"/>
      <c r="W42" s="7"/>
      <c r="X42" s="7"/>
      <c r="Y42" s="7"/>
      <c r="Z42" s="7"/>
      <c r="AA42" s="10"/>
    </row>
    <row r="43" spans="1:28" ht="51" customHeight="1">
      <c r="A43" s="142" t="s">
        <v>60</v>
      </c>
      <c r="B43" s="142"/>
      <c r="C43" s="153" t="s">
        <v>56</v>
      </c>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5"/>
      <c r="AB43" s="20" t="s">
        <v>84</v>
      </c>
    </row>
    <row r="44" spans="1:27" ht="13.5" customHeight="1">
      <c r="A44" s="156" t="s">
        <v>36</v>
      </c>
      <c r="B44" s="156"/>
      <c r="C44" s="157" t="s">
        <v>1</v>
      </c>
      <c r="D44" s="158"/>
      <c r="E44" s="158"/>
      <c r="F44" s="158"/>
      <c r="G44" s="158"/>
      <c r="H44" s="158"/>
      <c r="I44" s="158"/>
      <c r="J44" s="159"/>
      <c r="K44" s="142" t="s">
        <v>2</v>
      </c>
      <c r="L44" s="142"/>
      <c r="M44" s="142"/>
      <c r="N44" s="157" t="s">
        <v>3</v>
      </c>
      <c r="O44" s="159"/>
      <c r="P44" s="142" t="s">
        <v>4</v>
      </c>
      <c r="Q44" s="142"/>
      <c r="R44" s="142"/>
      <c r="S44" s="157" t="s">
        <v>0</v>
      </c>
      <c r="T44" s="158"/>
      <c r="U44" s="159"/>
      <c r="V44" s="157" t="s">
        <v>5</v>
      </c>
      <c r="W44" s="158"/>
      <c r="X44" s="159"/>
      <c r="Y44" s="157" t="s">
        <v>58</v>
      </c>
      <c r="Z44" s="158"/>
      <c r="AA44" s="159"/>
    </row>
    <row r="45" spans="1:27" ht="15" customHeight="1">
      <c r="A45" s="156"/>
      <c r="B45" s="156"/>
      <c r="C45" s="172" t="s">
        <v>6</v>
      </c>
      <c r="D45" s="172"/>
      <c r="E45" s="164" t="s">
        <v>7</v>
      </c>
      <c r="F45" s="164"/>
      <c r="G45" s="164"/>
      <c r="H45" s="160" t="s">
        <v>8</v>
      </c>
      <c r="I45" s="161"/>
      <c r="J45" s="162"/>
      <c r="K45" s="142" t="s">
        <v>9</v>
      </c>
      <c r="L45" s="142"/>
      <c r="M45" s="142"/>
      <c r="N45" s="167">
        <v>14</v>
      </c>
      <c r="O45" s="168"/>
      <c r="P45" s="163">
        <v>2100</v>
      </c>
      <c r="Q45" s="163"/>
      <c r="R45" s="163"/>
      <c r="S45" s="173">
        <f aca="true" t="shared" si="0" ref="S45:S62">IF(N45="","",N45*P45)</f>
        <v>29400</v>
      </c>
      <c r="T45" s="174"/>
      <c r="U45" s="13" t="s">
        <v>10</v>
      </c>
      <c r="V45" s="173">
        <v>14700</v>
      </c>
      <c r="W45" s="174"/>
      <c r="X45" s="13" t="s">
        <v>10</v>
      </c>
      <c r="Y45" s="173">
        <f aca="true" t="shared" si="1" ref="Y45:Y62">IF(V45="","",S45-V45)</f>
        <v>14700</v>
      </c>
      <c r="Z45" s="174"/>
      <c r="AA45" s="13" t="s">
        <v>10</v>
      </c>
    </row>
    <row r="46" spans="1:27" ht="15" customHeight="1">
      <c r="A46" s="156"/>
      <c r="B46" s="156"/>
      <c r="C46" s="172"/>
      <c r="D46" s="172"/>
      <c r="E46" s="164"/>
      <c r="F46" s="164"/>
      <c r="G46" s="164"/>
      <c r="H46" s="160" t="s">
        <v>11</v>
      </c>
      <c r="I46" s="161"/>
      <c r="J46" s="162"/>
      <c r="K46" s="142" t="s">
        <v>9</v>
      </c>
      <c r="L46" s="142"/>
      <c r="M46" s="142"/>
      <c r="N46" s="167">
        <v>144</v>
      </c>
      <c r="O46" s="168"/>
      <c r="P46" s="163">
        <v>1100</v>
      </c>
      <c r="Q46" s="163"/>
      <c r="R46" s="163"/>
      <c r="S46" s="173">
        <f t="shared" si="0"/>
        <v>158400</v>
      </c>
      <c r="T46" s="174"/>
      <c r="U46" s="13" t="s">
        <v>10</v>
      </c>
      <c r="V46" s="173">
        <v>79200</v>
      </c>
      <c r="W46" s="174"/>
      <c r="X46" s="13" t="s">
        <v>10</v>
      </c>
      <c r="Y46" s="173">
        <f t="shared" si="1"/>
        <v>79200</v>
      </c>
      <c r="Z46" s="174"/>
      <c r="AA46" s="13" t="s">
        <v>10</v>
      </c>
    </row>
    <row r="47" spans="1:27" ht="15" customHeight="1">
      <c r="A47" s="156"/>
      <c r="B47" s="156"/>
      <c r="C47" s="172"/>
      <c r="D47" s="172"/>
      <c r="E47" s="164" t="s">
        <v>12</v>
      </c>
      <c r="F47" s="164"/>
      <c r="G47" s="164"/>
      <c r="H47" s="160" t="s">
        <v>8</v>
      </c>
      <c r="I47" s="161"/>
      <c r="J47" s="162"/>
      <c r="K47" s="142" t="s">
        <v>9</v>
      </c>
      <c r="L47" s="142"/>
      <c r="M47" s="142"/>
      <c r="N47" s="167"/>
      <c r="O47" s="168"/>
      <c r="P47" s="163">
        <v>1100</v>
      </c>
      <c r="Q47" s="163"/>
      <c r="R47" s="163"/>
      <c r="S47" s="173">
        <f t="shared" si="0"/>
      </c>
      <c r="T47" s="174"/>
      <c r="U47" s="13" t="s">
        <v>10</v>
      </c>
      <c r="V47" s="173"/>
      <c r="W47" s="174"/>
      <c r="X47" s="13" t="s">
        <v>10</v>
      </c>
      <c r="Y47" s="173">
        <f t="shared" si="1"/>
      </c>
      <c r="Z47" s="174"/>
      <c r="AA47" s="13" t="s">
        <v>10</v>
      </c>
    </row>
    <row r="48" spans="1:27" ht="15" customHeight="1">
      <c r="A48" s="156"/>
      <c r="B48" s="156"/>
      <c r="C48" s="172"/>
      <c r="D48" s="172"/>
      <c r="E48" s="164"/>
      <c r="F48" s="164"/>
      <c r="G48" s="164"/>
      <c r="H48" s="160" t="s">
        <v>11</v>
      </c>
      <c r="I48" s="161"/>
      <c r="J48" s="162"/>
      <c r="K48" s="142" t="s">
        <v>9</v>
      </c>
      <c r="L48" s="142"/>
      <c r="M48" s="142"/>
      <c r="N48" s="167"/>
      <c r="O48" s="168"/>
      <c r="P48" s="163">
        <v>520</v>
      </c>
      <c r="Q48" s="163"/>
      <c r="R48" s="163"/>
      <c r="S48" s="173">
        <f t="shared" si="0"/>
      </c>
      <c r="T48" s="174"/>
      <c r="U48" s="13" t="s">
        <v>10</v>
      </c>
      <c r="V48" s="173"/>
      <c r="W48" s="174"/>
      <c r="X48" s="13" t="s">
        <v>10</v>
      </c>
      <c r="Y48" s="173">
        <f t="shared" si="1"/>
      </c>
      <c r="Z48" s="174"/>
      <c r="AA48" s="13" t="s">
        <v>10</v>
      </c>
    </row>
    <row r="49" spans="1:27" ht="15" customHeight="1">
      <c r="A49" s="156"/>
      <c r="B49" s="156"/>
      <c r="C49" s="171" t="s">
        <v>13</v>
      </c>
      <c r="D49" s="171"/>
      <c r="E49" s="171"/>
      <c r="F49" s="171"/>
      <c r="G49" s="171"/>
      <c r="H49" s="160" t="s">
        <v>7</v>
      </c>
      <c r="I49" s="161"/>
      <c r="J49" s="162"/>
      <c r="K49" s="142" t="s">
        <v>14</v>
      </c>
      <c r="L49" s="142"/>
      <c r="M49" s="142"/>
      <c r="N49" s="167"/>
      <c r="O49" s="168"/>
      <c r="P49" s="163">
        <v>720</v>
      </c>
      <c r="Q49" s="163"/>
      <c r="R49" s="163"/>
      <c r="S49" s="173">
        <f t="shared" si="0"/>
      </c>
      <c r="T49" s="174"/>
      <c r="U49" s="13" t="s">
        <v>10</v>
      </c>
      <c r="V49" s="173"/>
      <c r="W49" s="174"/>
      <c r="X49" s="13" t="s">
        <v>10</v>
      </c>
      <c r="Y49" s="173">
        <f t="shared" si="1"/>
      </c>
      <c r="Z49" s="174"/>
      <c r="AA49" s="13" t="s">
        <v>10</v>
      </c>
    </row>
    <row r="50" spans="1:27" ht="15" customHeight="1">
      <c r="A50" s="156"/>
      <c r="B50" s="156"/>
      <c r="C50" s="171"/>
      <c r="D50" s="171"/>
      <c r="E50" s="171"/>
      <c r="F50" s="171"/>
      <c r="G50" s="171"/>
      <c r="H50" s="160" t="s">
        <v>12</v>
      </c>
      <c r="I50" s="161"/>
      <c r="J50" s="162"/>
      <c r="K50" s="142" t="s">
        <v>14</v>
      </c>
      <c r="L50" s="142"/>
      <c r="M50" s="142"/>
      <c r="N50" s="167"/>
      <c r="O50" s="168"/>
      <c r="P50" s="163">
        <v>720</v>
      </c>
      <c r="Q50" s="163"/>
      <c r="R50" s="163"/>
      <c r="S50" s="173">
        <f t="shared" si="0"/>
      </c>
      <c r="T50" s="174"/>
      <c r="U50" s="13" t="s">
        <v>10</v>
      </c>
      <c r="V50" s="173"/>
      <c r="W50" s="174"/>
      <c r="X50" s="13" t="s">
        <v>10</v>
      </c>
      <c r="Y50" s="173">
        <f t="shared" si="1"/>
      </c>
      <c r="Z50" s="174"/>
      <c r="AA50" s="13" t="s">
        <v>10</v>
      </c>
    </row>
    <row r="51" spans="1:27" ht="15" customHeight="1">
      <c r="A51" s="156"/>
      <c r="B51" s="156"/>
      <c r="C51" s="166" t="s">
        <v>15</v>
      </c>
      <c r="D51" s="169"/>
      <c r="E51" s="169"/>
      <c r="F51" s="169"/>
      <c r="G51" s="169"/>
      <c r="H51" s="169"/>
      <c r="I51" s="169"/>
      <c r="J51" s="170"/>
      <c r="K51" s="142" t="s">
        <v>16</v>
      </c>
      <c r="L51" s="142"/>
      <c r="M51" s="142"/>
      <c r="N51" s="167">
        <v>3</v>
      </c>
      <c r="O51" s="168"/>
      <c r="P51" s="163">
        <v>720</v>
      </c>
      <c r="Q51" s="163"/>
      <c r="R51" s="163"/>
      <c r="S51" s="173">
        <f t="shared" si="0"/>
        <v>2160</v>
      </c>
      <c r="T51" s="174"/>
      <c r="U51" s="13" t="s">
        <v>10</v>
      </c>
      <c r="V51" s="173">
        <v>1080</v>
      </c>
      <c r="W51" s="174"/>
      <c r="X51" s="13" t="s">
        <v>10</v>
      </c>
      <c r="Y51" s="173">
        <f t="shared" si="1"/>
        <v>1080</v>
      </c>
      <c r="Z51" s="174"/>
      <c r="AA51" s="13" t="s">
        <v>10</v>
      </c>
    </row>
    <row r="52" spans="1:27" ht="15" customHeight="1">
      <c r="A52" s="156"/>
      <c r="B52" s="156"/>
      <c r="C52" s="165" t="s">
        <v>17</v>
      </c>
      <c r="D52" s="165"/>
      <c r="E52" s="165"/>
      <c r="F52" s="165"/>
      <c r="G52" s="166"/>
      <c r="H52" s="161"/>
      <c r="I52" s="161"/>
      <c r="J52" s="162"/>
      <c r="K52" s="142" t="s">
        <v>16</v>
      </c>
      <c r="L52" s="142"/>
      <c r="M52" s="142"/>
      <c r="N52" s="167"/>
      <c r="O52" s="168"/>
      <c r="P52" s="163">
        <v>940</v>
      </c>
      <c r="Q52" s="163"/>
      <c r="R52" s="163"/>
      <c r="S52" s="173">
        <f t="shared" si="0"/>
      </c>
      <c r="T52" s="174"/>
      <c r="U52" s="13" t="s">
        <v>10</v>
      </c>
      <c r="V52" s="173"/>
      <c r="W52" s="174"/>
      <c r="X52" s="13" t="s">
        <v>10</v>
      </c>
      <c r="Y52" s="173">
        <f t="shared" si="1"/>
      </c>
      <c r="Z52" s="174"/>
      <c r="AA52" s="13" t="s">
        <v>10</v>
      </c>
    </row>
    <row r="53" spans="1:27" ht="15" customHeight="1">
      <c r="A53" s="156"/>
      <c r="B53" s="156"/>
      <c r="C53" s="165"/>
      <c r="D53" s="165"/>
      <c r="E53" s="165"/>
      <c r="F53" s="165"/>
      <c r="G53" s="165"/>
      <c r="H53" s="160" t="s">
        <v>18</v>
      </c>
      <c r="I53" s="161"/>
      <c r="J53" s="162"/>
      <c r="K53" s="142" t="s">
        <v>16</v>
      </c>
      <c r="L53" s="142"/>
      <c r="M53" s="142"/>
      <c r="N53" s="167"/>
      <c r="O53" s="168"/>
      <c r="P53" s="163">
        <v>420</v>
      </c>
      <c r="Q53" s="163"/>
      <c r="R53" s="163"/>
      <c r="S53" s="173">
        <f t="shared" si="0"/>
      </c>
      <c r="T53" s="174"/>
      <c r="U53" s="13" t="s">
        <v>10</v>
      </c>
      <c r="V53" s="173"/>
      <c r="W53" s="174"/>
      <c r="X53" s="13" t="s">
        <v>10</v>
      </c>
      <c r="Y53" s="173">
        <f t="shared" si="1"/>
      </c>
      <c r="Z53" s="174"/>
      <c r="AA53" s="13" t="s">
        <v>10</v>
      </c>
    </row>
    <row r="54" spans="1:27" ht="15" customHeight="1">
      <c r="A54" s="156"/>
      <c r="B54" s="156"/>
      <c r="C54" s="165" t="s">
        <v>19</v>
      </c>
      <c r="D54" s="165"/>
      <c r="E54" s="165"/>
      <c r="F54" s="165"/>
      <c r="G54" s="166"/>
      <c r="H54" s="161"/>
      <c r="I54" s="161"/>
      <c r="J54" s="162"/>
      <c r="K54" s="142" t="s">
        <v>16</v>
      </c>
      <c r="L54" s="142"/>
      <c r="M54" s="142"/>
      <c r="N54" s="167">
        <v>3</v>
      </c>
      <c r="O54" s="168"/>
      <c r="P54" s="163">
        <v>1100</v>
      </c>
      <c r="Q54" s="163"/>
      <c r="R54" s="163"/>
      <c r="S54" s="173">
        <f t="shared" si="0"/>
        <v>3300</v>
      </c>
      <c r="T54" s="174"/>
      <c r="U54" s="13" t="s">
        <v>10</v>
      </c>
      <c r="V54" s="173">
        <v>1650</v>
      </c>
      <c r="W54" s="174"/>
      <c r="X54" s="13" t="s">
        <v>10</v>
      </c>
      <c r="Y54" s="173">
        <f t="shared" si="1"/>
        <v>1650</v>
      </c>
      <c r="Z54" s="174"/>
      <c r="AA54" s="13" t="s">
        <v>10</v>
      </c>
    </row>
    <row r="55" spans="1:27" ht="15" customHeight="1">
      <c r="A55" s="156"/>
      <c r="B55" s="156"/>
      <c r="C55" s="165"/>
      <c r="D55" s="165"/>
      <c r="E55" s="165"/>
      <c r="F55" s="165"/>
      <c r="G55" s="165"/>
      <c r="H55" s="160" t="s">
        <v>20</v>
      </c>
      <c r="I55" s="161"/>
      <c r="J55" s="162"/>
      <c r="K55" s="142" t="s">
        <v>16</v>
      </c>
      <c r="L55" s="142"/>
      <c r="M55" s="142"/>
      <c r="N55" s="167"/>
      <c r="O55" s="168"/>
      <c r="P55" s="163">
        <v>420</v>
      </c>
      <c r="Q55" s="163"/>
      <c r="R55" s="163"/>
      <c r="S55" s="173">
        <f t="shared" si="0"/>
      </c>
      <c r="T55" s="174"/>
      <c r="U55" s="13" t="s">
        <v>10</v>
      </c>
      <c r="V55" s="173"/>
      <c r="W55" s="174"/>
      <c r="X55" s="13" t="s">
        <v>10</v>
      </c>
      <c r="Y55" s="173">
        <f t="shared" si="1"/>
      </c>
      <c r="Z55" s="174"/>
      <c r="AA55" s="13" t="s">
        <v>10</v>
      </c>
    </row>
    <row r="56" spans="1:27" ht="15" customHeight="1">
      <c r="A56" s="156"/>
      <c r="B56" s="156"/>
      <c r="C56" s="166" t="s">
        <v>21</v>
      </c>
      <c r="D56" s="169"/>
      <c r="E56" s="169"/>
      <c r="F56" s="169"/>
      <c r="G56" s="169"/>
      <c r="H56" s="169"/>
      <c r="I56" s="169"/>
      <c r="J56" s="170"/>
      <c r="K56" s="142" t="s">
        <v>22</v>
      </c>
      <c r="L56" s="142"/>
      <c r="M56" s="142"/>
      <c r="N56" s="167">
        <v>69</v>
      </c>
      <c r="O56" s="168"/>
      <c r="P56" s="163">
        <v>60</v>
      </c>
      <c r="Q56" s="163"/>
      <c r="R56" s="163"/>
      <c r="S56" s="173">
        <f t="shared" si="0"/>
        <v>4140</v>
      </c>
      <c r="T56" s="174"/>
      <c r="U56" s="13" t="s">
        <v>10</v>
      </c>
      <c r="V56" s="173">
        <v>2070</v>
      </c>
      <c r="W56" s="174"/>
      <c r="X56" s="13" t="s">
        <v>10</v>
      </c>
      <c r="Y56" s="173">
        <f t="shared" si="1"/>
        <v>2070</v>
      </c>
      <c r="Z56" s="174"/>
      <c r="AA56" s="13" t="s">
        <v>10</v>
      </c>
    </row>
    <row r="57" spans="1:27" ht="15" customHeight="1">
      <c r="A57" s="156"/>
      <c r="B57" s="156"/>
      <c r="C57" s="171" t="s">
        <v>23</v>
      </c>
      <c r="D57" s="171"/>
      <c r="E57" s="171"/>
      <c r="F57" s="171"/>
      <c r="G57" s="171"/>
      <c r="H57" s="160" t="s">
        <v>8</v>
      </c>
      <c r="I57" s="161"/>
      <c r="J57" s="162"/>
      <c r="K57" s="142" t="s">
        <v>22</v>
      </c>
      <c r="L57" s="142"/>
      <c r="M57" s="142"/>
      <c r="N57" s="167"/>
      <c r="O57" s="168"/>
      <c r="P57" s="163">
        <v>520</v>
      </c>
      <c r="Q57" s="163"/>
      <c r="R57" s="163"/>
      <c r="S57" s="173">
        <f t="shared" si="0"/>
      </c>
      <c r="T57" s="174"/>
      <c r="U57" s="13" t="s">
        <v>10</v>
      </c>
      <c r="V57" s="173"/>
      <c r="W57" s="174"/>
      <c r="X57" s="13" t="s">
        <v>10</v>
      </c>
      <c r="Y57" s="173">
        <f t="shared" si="1"/>
      </c>
      <c r="Z57" s="174"/>
      <c r="AA57" s="13" t="s">
        <v>10</v>
      </c>
    </row>
    <row r="58" spans="1:27" ht="15" customHeight="1">
      <c r="A58" s="156"/>
      <c r="B58" s="156"/>
      <c r="C58" s="171"/>
      <c r="D58" s="171"/>
      <c r="E58" s="171"/>
      <c r="F58" s="171"/>
      <c r="G58" s="171"/>
      <c r="H58" s="160" t="s">
        <v>11</v>
      </c>
      <c r="I58" s="161"/>
      <c r="J58" s="162"/>
      <c r="K58" s="142" t="s">
        <v>22</v>
      </c>
      <c r="L58" s="142"/>
      <c r="M58" s="142"/>
      <c r="N58" s="167"/>
      <c r="O58" s="168"/>
      <c r="P58" s="163">
        <v>260</v>
      </c>
      <c r="Q58" s="163"/>
      <c r="R58" s="163"/>
      <c r="S58" s="173">
        <f t="shared" si="0"/>
      </c>
      <c r="T58" s="174"/>
      <c r="U58" s="13" t="s">
        <v>10</v>
      </c>
      <c r="V58" s="173"/>
      <c r="W58" s="174"/>
      <c r="X58" s="13" t="s">
        <v>10</v>
      </c>
      <c r="Y58" s="173">
        <f t="shared" si="1"/>
      </c>
      <c r="Z58" s="174"/>
      <c r="AA58" s="13" t="s">
        <v>10</v>
      </c>
    </row>
    <row r="59" spans="1:27" ht="15" customHeight="1">
      <c r="A59" s="156"/>
      <c r="B59" s="156"/>
      <c r="C59" s="172" t="s">
        <v>24</v>
      </c>
      <c r="D59" s="172"/>
      <c r="E59" s="164" t="s">
        <v>25</v>
      </c>
      <c r="F59" s="164"/>
      <c r="G59" s="164"/>
      <c r="H59" s="160" t="s">
        <v>7</v>
      </c>
      <c r="I59" s="161"/>
      <c r="J59" s="162"/>
      <c r="K59" s="142" t="s">
        <v>14</v>
      </c>
      <c r="L59" s="142"/>
      <c r="M59" s="142"/>
      <c r="N59" s="167"/>
      <c r="O59" s="168"/>
      <c r="P59" s="163">
        <v>500</v>
      </c>
      <c r="Q59" s="163"/>
      <c r="R59" s="163"/>
      <c r="S59" s="173">
        <f t="shared" si="0"/>
      </c>
      <c r="T59" s="174"/>
      <c r="U59" s="13" t="s">
        <v>10</v>
      </c>
      <c r="V59" s="173"/>
      <c r="W59" s="174"/>
      <c r="X59" s="13" t="s">
        <v>10</v>
      </c>
      <c r="Y59" s="173">
        <f t="shared" si="1"/>
      </c>
      <c r="Z59" s="174"/>
      <c r="AA59" s="13" t="s">
        <v>10</v>
      </c>
    </row>
    <row r="60" spans="1:27" ht="15" customHeight="1">
      <c r="A60" s="156"/>
      <c r="B60" s="156"/>
      <c r="C60" s="172"/>
      <c r="D60" s="172"/>
      <c r="E60" s="164"/>
      <c r="F60" s="164"/>
      <c r="G60" s="164"/>
      <c r="H60" s="160" t="s">
        <v>12</v>
      </c>
      <c r="I60" s="161"/>
      <c r="J60" s="162"/>
      <c r="K60" s="142" t="s">
        <v>14</v>
      </c>
      <c r="L60" s="142"/>
      <c r="M60" s="142"/>
      <c r="N60" s="167"/>
      <c r="O60" s="168"/>
      <c r="P60" s="163">
        <v>500</v>
      </c>
      <c r="Q60" s="163"/>
      <c r="R60" s="163"/>
      <c r="S60" s="173">
        <f t="shared" si="0"/>
      </c>
      <c r="T60" s="174"/>
      <c r="U60" s="13" t="s">
        <v>10</v>
      </c>
      <c r="V60" s="173"/>
      <c r="W60" s="174"/>
      <c r="X60" s="13" t="s">
        <v>10</v>
      </c>
      <c r="Y60" s="173">
        <f t="shared" si="1"/>
      </c>
      <c r="Z60" s="174"/>
      <c r="AA60" s="13" t="s">
        <v>10</v>
      </c>
    </row>
    <row r="61" spans="1:27" ht="15" customHeight="1">
      <c r="A61" s="156"/>
      <c r="B61" s="156"/>
      <c r="C61" s="172"/>
      <c r="D61" s="172"/>
      <c r="E61" s="164" t="s">
        <v>26</v>
      </c>
      <c r="F61" s="164"/>
      <c r="G61" s="164"/>
      <c r="H61" s="160" t="s">
        <v>7</v>
      </c>
      <c r="I61" s="161"/>
      <c r="J61" s="162"/>
      <c r="K61" s="142" t="s">
        <v>14</v>
      </c>
      <c r="L61" s="142"/>
      <c r="M61" s="142"/>
      <c r="N61" s="167"/>
      <c r="O61" s="168"/>
      <c r="P61" s="163">
        <v>740</v>
      </c>
      <c r="Q61" s="163"/>
      <c r="R61" s="163"/>
      <c r="S61" s="173">
        <f t="shared" si="0"/>
      </c>
      <c r="T61" s="174"/>
      <c r="U61" s="13" t="s">
        <v>10</v>
      </c>
      <c r="V61" s="173"/>
      <c r="W61" s="174"/>
      <c r="X61" s="13" t="s">
        <v>10</v>
      </c>
      <c r="Y61" s="173">
        <f t="shared" si="1"/>
      </c>
      <c r="Z61" s="174"/>
      <c r="AA61" s="13" t="s">
        <v>10</v>
      </c>
    </row>
    <row r="62" spans="1:27" ht="15" customHeight="1" thickBot="1">
      <c r="A62" s="156"/>
      <c r="B62" s="156"/>
      <c r="C62" s="184"/>
      <c r="D62" s="184"/>
      <c r="E62" s="178" t="s">
        <v>27</v>
      </c>
      <c r="F62" s="178"/>
      <c r="G62" s="178"/>
      <c r="H62" s="179" t="s">
        <v>12</v>
      </c>
      <c r="I62" s="180"/>
      <c r="J62" s="181"/>
      <c r="K62" s="182" t="s">
        <v>14</v>
      </c>
      <c r="L62" s="182"/>
      <c r="M62" s="182"/>
      <c r="N62" s="175"/>
      <c r="O62" s="176"/>
      <c r="P62" s="183">
        <v>740</v>
      </c>
      <c r="Q62" s="183"/>
      <c r="R62" s="183"/>
      <c r="S62" s="188">
        <f t="shared" si="0"/>
      </c>
      <c r="T62" s="189"/>
      <c r="U62" s="14" t="s">
        <v>10</v>
      </c>
      <c r="V62" s="188"/>
      <c r="W62" s="189"/>
      <c r="X62" s="14" t="s">
        <v>10</v>
      </c>
      <c r="Y62" s="188">
        <f t="shared" si="1"/>
      </c>
      <c r="Z62" s="189"/>
      <c r="AA62" s="14" t="s">
        <v>10</v>
      </c>
    </row>
    <row r="63" spans="1:27" ht="15" customHeight="1" thickTop="1">
      <c r="A63" s="156"/>
      <c r="B63" s="156"/>
      <c r="C63" s="185" t="s">
        <v>28</v>
      </c>
      <c r="D63" s="186"/>
      <c r="E63" s="186"/>
      <c r="F63" s="186"/>
      <c r="G63" s="186"/>
      <c r="H63" s="186"/>
      <c r="I63" s="186"/>
      <c r="J63" s="186"/>
      <c r="K63" s="186"/>
      <c r="L63" s="186"/>
      <c r="M63" s="186"/>
      <c r="N63" s="186"/>
      <c r="O63" s="186"/>
      <c r="P63" s="186"/>
      <c r="Q63" s="186"/>
      <c r="R63" s="187"/>
      <c r="S63" s="190">
        <f>IF(COUNT(S45:U62)=0,"",SUM(S45:U62))</f>
        <v>197400</v>
      </c>
      <c r="T63" s="191"/>
      <c r="U63" s="15" t="s">
        <v>10</v>
      </c>
      <c r="V63" s="190">
        <f>IF(COUNT(V45:X62)=0,"",SUM(V45:X62))</f>
        <v>98700</v>
      </c>
      <c r="W63" s="191"/>
      <c r="X63" s="15" t="s">
        <v>10</v>
      </c>
      <c r="Y63" s="190">
        <f>IF(COUNT(Y45:AA62)=0,"",SUM(Y45:AA62))</f>
        <v>98700</v>
      </c>
      <c r="Z63" s="191"/>
      <c r="AA63" s="15" t="s">
        <v>10</v>
      </c>
    </row>
    <row r="64" spans="1:27" s="2" customFormat="1" ht="12" customHeight="1">
      <c r="A64" s="177" t="s">
        <v>46</v>
      </c>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row>
    <row r="65" ht="18.75" customHeight="1">
      <c r="A65" s="4"/>
    </row>
  </sheetData>
  <sheetProtection sheet="1" objects="1" scenarios="1"/>
  <mergeCells count="210">
    <mergeCell ref="A33:AA33"/>
    <mergeCell ref="A34:AA34"/>
    <mergeCell ref="A38:AA38"/>
    <mergeCell ref="A36:AA36"/>
    <mergeCell ref="I6:I11"/>
    <mergeCell ref="J8:L9"/>
    <mergeCell ref="J10:L11"/>
    <mergeCell ref="M10:Y11"/>
    <mergeCell ref="Z10:AA11"/>
    <mergeCell ref="A25:AA25"/>
    <mergeCell ref="V44:X44"/>
    <mergeCell ref="V45:W45"/>
    <mergeCell ref="V46:W46"/>
    <mergeCell ref="V47:W47"/>
    <mergeCell ref="V48:W48"/>
    <mergeCell ref="S45:T45"/>
    <mergeCell ref="S46:T46"/>
    <mergeCell ref="S48:T48"/>
    <mergeCell ref="N44:O44"/>
    <mergeCell ref="N45:O45"/>
    <mergeCell ref="N46:O46"/>
    <mergeCell ref="N47:O47"/>
    <mergeCell ref="N48:O48"/>
    <mergeCell ref="S44:U44"/>
    <mergeCell ref="V52:W52"/>
    <mergeCell ref="V53:W53"/>
    <mergeCell ref="V49:W49"/>
    <mergeCell ref="V50:W50"/>
    <mergeCell ref="V51:W51"/>
    <mergeCell ref="Y44:AA44"/>
    <mergeCell ref="Y45:Z45"/>
    <mergeCell ref="Y46:Z46"/>
    <mergeCell ref="Y47:Z47"/>
    <mergeCell ref="Y48:Z48"/>
    <mergeCell ref="Y61:Z61"/>
    <mergeCell ref="Y62:Z62"/>
    <mergeCell ref="Y49:Z49"/>
    <mergeCell ref="Y50:Z50"/>
    <mergeCell ref="Y51:Z51"/>
    <mergeCell ref="Y52:Z52"/>
    <mergeCell ref="Y53:Z53"/>
    <mergeCell ref="Y54:Z54"/>
    <mergeCell ref="Y55:Z55"/>
    <mergeCell ref="Y56:Z56"/>
    <mergeCell ref="Y57:Z57"/>
    <mergeCell ref="Y58:Z58"/>
    <mergeCell ref="Y59:Z59"/>
    <mergeCell ref="Y63:Z63"/>
    <mergeCell ref="S59:T59"/>
    <mergeCell ref="S60:T60"/>
    <mergeCell ref="S61:T61"/>
    <mergeCell ref="S62:T62"/>
    <mergeCell ref="S63:T63"/>
    <mergeCell ref="V61:W61"/>
    <mergeCell ref="V62:W62"/>
    <mergeCell ref="V63:W63"/>
    <mergeCell ref="Y60:Z60"/>
    <mergeCell ref="S49:T49"/>
    <mergeCell ref="S50:T50"/>
    <mergeCell ref="S51:T51"/>
    <mergeCell ref="V60:W60"/>
    <mergeCell ref="V54:W54"/>
    <mergeCell ref="V55:W55"/>
    <mergeCell ref="V56:W56"/>
    <mergeCell ref="H61:J61"/>
    <mergeCell ref="K61:M61"/>
    <mergeCell ref="H60:J60"/>
    <mergeCell ref="K60:M60"/>
    <mergeCell ref="P60:R60"/>
    <mergeCell ref="H59:J59"/>
    <mergeCell ref="K59:M59"/>
    <mergeCell ref="P59:R59"/>
    <mergeCell ref="A64:AA64"/>
    <mergeCell ref="P61:R61"/>
    <mergeCell ref="E62:G62"/>
    <mergeCell ref="H62:J62"/>
    <mergeCell ref="K62:M62"/>
    <mergeCell ref="P62:R62"/>
    <mergeCell ref="C59:D62"/>
    <mergeCell ref="E59:G60"/>
    <mergeCell ref="E61:G61"/>
    <mergeCell ref="C63:R63"/>
    <mergeCell ref="H55:J55"/>
    <mergeCell ref="V57:W57"/>
    <mergeCell ref="V58:W58"/>
    <mergeCell ref="V59:W59"/>
    <mergeCell ref="C54:G55"/>
    <mergeCell ref="H54:J54"/>
    <mergeCell ref="K54:M54"/>
    <mergeCell ref="S58:T58"/>
    <mergeCell ref="K58:M58"/>
    <mergeCell ref="P58:R58"/>
    <mergeCell ref="C57:G58"/>
    <mergeCell ref="H57:J57"/>
    <mergeCell ref="K57:M57"/>
    <mergeCell ref="P57:R57"/>
    <mergeCell ref="H58:J58"/>
    <mergeCell ref="C56:J56"/>
    <mergeCell ref="K56:M56"/>
    <mergeCell ref="P56:R56"/>
    <mergeCell ref="N62:O62"/>
    <mergeCell ref="N56:O56"/>
    <mergeCell ref="N57:O57"/>
    <mergeCell ref="N58:O58"/>
    <mergeCell ref="S52:T52"/>
    <mergeCell ref="S53:T53"/>
    <mergeCell ref="S54:T54"/>
    <mergeCell ref="S55:T55"/>
    <mergeCell ref="S56:T56"/>
    <mergeCell ref="S57:T57"/>
    <mergeCell ref="N51:O51"/>
    <mergeCell ref="N52:O52"/>
    <mergeCell ref="N59:O59"/>
    <mergeCell ref="N60:O60"/>
    <mergeCell ref="N61:O61"/>
    <mergeCell ref="N50:O50"/>
    <mergeCell ref="C45:D48"/>
    <mergeCell ref="E45:G46"/>
    <mergeCell ref="K55:M55"/>
    <mergeCell ref="P55:R55"/>
    <mergeCell ref="S47:T47"/>
    <mergeCell ref="N54:O54"/>
    <mergeCell ref="N55:O55"/>
    <mergeCell ref="P54:R54"/>
    <mergeCell ref="K53:M53"/>
    <mergeCell ref="H50:J50"/>
    <mergeCell ref="K50:M50"/>
    <mergeCell ref="P50:R50"/>
    <mergeCell ref="C51:J51"/>
    <mergeCell ref="K51:M51"/>
    <mergeCell ref="P51:R51"/>
    <mergeCell ref="C49:G50"/>
    <mergeCell ref="H49:J49"/>
    <mergeCell ref="K49:M49"/>
    <mergeCell ref="P49:R49"/>
    <mergeCell ref="N49:O49"/>
    <mergeCell ref="C52:G53"/>
    <mergeCell ref="H52:J52"/>
    <mergeCell ref="K52:M52"/>
    <mergeCell ref="P52:R52"/>
    <mergeCell ref="N53:O53"/>
    <mergeCell ref="H53:J53"/>
    <mergeCell ref="P53:R53"/>
    <mergeCell ref="H48:J48"/>
    <mergeCell ref="K48:M48"/>
    <mergeCell ref="P48:R48"/>
    <mergeCell ref="E47:G48"/>
    <mergeCell ref="H47:J47"/>
    <mergeCell ref="K47:M47"/>
    <mergeCell ref="P47:R47"/>
    <mergeCell ref="E42:F42"/>
    <mergeCell ref="H42:I42"/>
    <mergeCell ref="K42:L42"/>
    <mergeCell ref="P42:Q42"/>
    <mergeCell ref="H46:J46"/>
    <mergeCell ref="K46:M46"/>
    <mergeCell ref="P46:R46"/>
    <mergeCell ref="H45:J45"/>
    <mergeCell ref="K45:M45"/>
    <mergeCell ref="P45:R45"/>
    <mergeCell ref="A29:AA29"/>
    <mergeCell ref="A39:AA39"/>
    <mergeCell ref="A30:AA30"/>
    <mergeCell ref="A31:AA31"/>
    <mergeCell ref="A32:AA32"/>
    <mergeCell ref="A44:B63"/>
    <mergeCell ref="C44:J44"/>
    <mergeCell ref="K44:M44"/>
    <mergeCell ref="P44:R44"/>
    <mergeCell ref="C42:D42"/>
    <mergeCell ref="A18:AA18"/>
    <mergeCell ref="A19:AA19"/>
    <mergeCell ref="A22:AA22"/>
    <mergeCell ref="S41:T41"/>
    <mergeCell ref="U41:V41"/>
    <mergeCell ref="A43:B43"/>
    <mergeCell ref="C43:AA43"/>
    <mergeCell ref="S42:T42"/>
    <mergeCell ref="A37:AA37"/>
    <mergeCell ref="A28:AA28"/>
    <mergeCell ref="U42:V42"/>
    <mergeCell ref="A16:AA16"/>
    <mergeCell ref="A17:AA17"/>
    <mergeCell ref="A35:AA35"/>
    <mergeCell ref="A20:AA20"/>
    <mergeCell ref="A21:AA21"/>
    <mergeCell ref="A23:AA23"/>
    <mergeCell ref="A24:AA24"/>
    <mergeCell ref="A26:AA26"/>
    <mergeCell ref="A27:AA27"/>
    <mergeCell ref="J6:L6"/>
    <mergeCell ref="M6:AA7"/>
    <mergeCell ref="J7:L7"/>
    <mergeCell ref="A15:AA15"/>
    <mergeCell ref="A41:B42"/>
    <mergeCell ref="C41:D41"/>
    <mergeCell ref="E41:F41"/>
    <mergeCell ref="H41:I41"/>
    <mergeCell ref="K41:L41"/>
    <mergeCell ref="P41:Q41"/>
    <mergeCell ref="I12:L12"/>
    <mergeCell ref="M12:AA13"/>
    <mergeCell ref="I13:L13"/>
    <mergeCell ref="A2:AA2"/>
    <mergeCell ref="Q4:R4"/>
    <mergeCell ref="S4:T4"/>
    <mergeCell ref="V4:W4"/>
    <mergeCell ref="Y4:Z4"/>
    <mergeCell ref="M8:AA9"/>
    <mergeCell ref="A5:AA5"/>
  </mergeCells>
  <conditionalFormatting sqref="E41:F42 H41:I42 K41:L42 N41:N42 P41:Q42 S41:S42 M8 M6 C43:AA43">
    <cfRule type="containsBlanks" priority="4" dxfId="0">
      <formula>LEN(TRIM(C6))=0</formula>
    </cfRule>
  </conditionalFormatting>
  <conditionalFormatting sqref="S4:T4 V4:W4 Y4:Z4 M10">
    <cfRule type="containsBlanks" priority="3" dxfId="0">
      <formula>LEN(TRIM(M4))=0</formula>
    </cfRule>
  </conditionalFormatting>
  <conditionalFormatting sqref="M12">
    <cfRule type="containsBlanks" priority="1" dxfId="0">
      <formula>LEN(TRIM(M12))=0</formula>
    </cfRule>
  </conditionalFormatting>
  <dataValidations count="7">
    <dataValidation type="list" allowBlank="1" showInputMessage="1" showErrorMessage="1" imeMode="halfAlpha" sqref="P41:Q42">
      <formula1>"7,8,9,10,11,12,13,14,15,16,17,18,19,20,21"</formula1>
    </dataValidation>
    <dataValidation type="list" allowBlank="1" showInputMessage="1" showErrorMessage="1" imeMode="halfAlpha" sqref="S41:S42">
      <formula1>"00,05,10,15,20,25,30,35,40,45,50,55"</formula1>
    </dataValidation>
    <dataValidation allowBlank="1" showInputMessage="1" showErrorMessage="1" imeMode="halfAlpha" sqref="E41:F42 S4:T4"/>
    <dataValidation type="list" allowBlank="1" showInputMessage="1" showErrorMessage="1" sqref="N41:N42">
      <formula1>"月,火,水,木,金,土,日"</formula1>
    </dataValidation>
    <dataValidation type="list" allowBlank="1" showInputMessage="1" showErrorMessage="1" imeMode="halfAlpha" sqref="K41:L42 Y4:Z4">
      <formula1>"1,2,3,4,5,6,7,8,9,10,11,12,13,14,15,16,17,18,19,20,21,22,23,24,25,26,27,28,29,30,31"</formula1>
    </dataValidation>
    <dataValidation type="list" allowBlank="1" showInputMessage="1" showErrorMessage="1" imeMode="halfAlpha" sqref="V4:W4 H41:I42">
      <formula1>"1,2,3,4,5,6,7,8,9,10,11,12"</formula1>
    </dataValidation>
    <dataValidation allowBlank="1" showInputMessage="1" showErrorMessage="1" promptTitle="【利用目的の内容】" prompt="　・様式１宿泊利用申込書&#10;　・様式12日帰り利用申込書&#10;上記申込書の利用目的と同じ内容で記入してください。&#10;" sqref="C43:AA43"/>
  </dataValidations>
  <printOptions horizontalCentered="1" verticalCentered="1"/>
  <pageMargins left="0.7874015748031497" right="0.7874015748031497" top="0" bottom="0" header="0" footer="0"/>
  <pageSetup fitToWidth="0" fitToHeight="1" horizontalDpi="600" verticalDpi="600" orientation="portrait" paperSize="9"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B65"/>
  <sheetViews>
    <sheetView view="pageBreakPreview" zoomScaleSheetLayoutView="100" zoomScalePageLayoutView="0" workbookViewId="0" topLeftCell="A1">
      <selection activeCell="A15" sqref="A15:AA15"/>
    </sheetView>
  </sheetViews>
  <sheetFormatPr defaultColWidth="3.140625" defaultRowHeight="18.75" customHeight="1"/>
  <cols>
    <col min="1" max="1" width="5.421875" style="1" customWidth="1"/>
    <col min="2" max="16384" width="3.140625" style="1" customWidth="1"/>
  </cols>
  <sheetData>
    <row r="1" s="11" customFormat="1" ht="10.5">
      <c r="A1" s="12" t="s">
        <v>95</v>
      </c>
    </row>
    <row r="2" spans="1:27" ht="21">
      <c r="A2" s="131" t="s">
        <v>86</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row>
    <row r="3" s="2" customFormat="1" ht="6" customHeight="1"/>
    <row r="4" spans="1:27" s="2" customFormat="1" ht="14.25">
      <c r="A4" s="47" t="s">
        <v>87</v>
      </c>
      <c r="B4" s="47"/>
      <c r="C4" s="47"/>
      <c r="D4" s="47"/>
      <c r="E4" s="47"/>
      <c r="F4" s="47"/>
      <c r="G4" s="47"/>
      <c r="H4" s="47"/>
      <c r="I4" s="47"/>
      <c r="J4" s="47"/>
      <c r="K4" s="47"/>
      <c r="L4" s="47"/>
      <c r="M4" s="47"/>
      <c r="N4" s="47"/>
      <c r="O4" s="47"/>
      <c r="P4" s="47"/>
      <c r="Q4" s="132" t="s">
        <v>43</v>
      </c>
      <c r="R4" s="132"/>
      <c r="S4" s="133" t="s">
        <v>47</v>
      </c>
      <c r="T4" s="133"/>
      <c r="U4" s="21" t="s">
        <v>29</v>
      </c>
      <c r="V4" s="133">
        <v>1</v>
      </c>
      <c r="W4" s="133"/>
      <c r="X4" s="21" t="s">
        <v>30</v>
      </c>
      <c r="Y4" s="133">
        <v>25</v>
      </c>
      <c r="Z4" s="133"/>
      <c r="AA4" s="3" t="s">
        <v>41</v>
      </c>
    </row>
    <row r="5" spans="1:27" s="2" customFormat="1" ht="14.25">
      <c r="A5" s="138" t="s">
        <v>89</v>
      </c>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row>
    <row r="6" spans="1:27" ht="15.75" customHeight="1">
      <c r="A6" s="4"/>
      <c r="G6" s="5"/>
      <c r="H6" s="5"/>
      <c r="I6" s="192" t="s">
        <v>93</v>
      </c>
      <c r="J6" s="122" t="s">
        <v>42</v>
      </c>
      <c r="K6" s="122"/>
      <c r="L6" s="123"/>
      <c r="M6" s="124" t="s">
        <v>49</v>
      </c>
      <c r="N6" s="124"/>
      <c r="O6" s="124"/>
      <c r="P6" s="124"/>
      <c r="Q6" s="124"/>
      <c r="R6" s="124"/>
      <c r="S6" s="124"/>
      <c r="T6" s="124"/>
      <c r="U6" s="124"/>
      <c r="V6" s="124"/>
      <c r="W6" s="124"/>
      <c r="X6" s="124"/>
      <c r="Y6" s="124"/>
      <c r="Z6" s="124"/>
      <c r="AA6" s="125"/>
    </row>
    <row r="7" spans="7:27" s="2" customFormat="1" ht="15.75" customHeight="1">
      <c r="G7" s="5"/>
      <c r="H7" s="5"/>
      <c r="I7" s="193"/>
      <c r="J7" s="139" t="s">
        <v>37</v>
      </c>
      <c r="K7" s="139"/>
      <c r="L7" s="140"/>
      <c r="M7" s="136"/>
      <c r="N7" s="136"/>
      <c r="O7" s="136"/>
      <c r="P7" s="136"/>
      <c r="Q7" s="136"/>
      <c r="R7" s="136"/>
      <c r="S7" s="136"/>
      <c r="T7" s="136"/>
      <c r="U7" s="136"/>
      <c r="V7" s="136"/>
      <c r="W7" s="136"/>
      <c r="X7" s="136"/>
      <c r="Y7" s="136"/>
      <c r="Z7" s="136"/>
      <c r="AA7" s="137"/>
    </row>
    <row r="8" spans="1:27" s="2" customFormat="1" ht="15.75" customHeight="1">
      <c r="A8" s="6"/>
      <c r="I8" s="193"/>
      <c r="J8" s="195" t="s">
        <v>39</v>
      </c>
      <c r="K8" s="195"/>
      <c r="L8" s="196"/>
      <c r="M8" s="134" t="s">
        <v>48</v>
      </c>
      <c r="N8" s="134"/>
      <c r="O8" s="134"/>
      <c r="P8" s="134"/>
      <c r="Q8" s="134"/>
      <c r="R8" s="134"/>
      <c r="S8" s="134"/>
      <c r="T8" s="134"/>
      <c r="U8" s="134"/>
      <c r="V8" s="134"/>
      <c r="W8" s="134"/>
      <c r="X8" s="134"/>
      <c r="Y8" s="134"/>
      <c r="Z8" s="134"/>
      <c r="AA8" s="135"/>
    </row>
    <row r="9" spans="9:27" s="2" customFormat="1" ht="15.75" customHeight="1">
      <c r="I9" s="193"/>
      <c r="J9" s="139"/>
      <c r="K9" s="139"/>
      <c r="L9" s="140"/>
      <c r="M9" s="136"/>
      <c r="N9" s="136"/>
      <c r="O9" s="136"/>
      <c r="P9" s="136"/>
      <c r="Q9" s="136"/>
      <c r="R9" s="136"/>
      <c r="S9" s="136"/>
      <c r="T9" s="136"/>
      <c r="U9" s="136"/>
      <c r="V9" s="136"/>
      <c r="W9" s="136"/>
      <c r="X9" s="136"/>
      <c r="Y9" s="136"/>
      <c r="Z9" s="136"/>
      <c r="AA9" s="137"/>
    </row>
    <row r="10" spans="1:27" s="2" customFormat="1" ht="15.75" customHeight="1">
      <c r="A10" s="6"/>
      <c r="I10" s="193"/>
      <c r="J10" s="197" t="s">
        <v>38</v>
      </c>
      <c r="K10" s="197"/>
      <c r="L10" s="198"/>
      <c r="M10" s="134" t="s">
        <v>57</v>
      </c>
      <c r="N10" s="134"/>
      <c r="O10" s="134"/>
      <c r="P10" s="134"/>
      <c r="Q10" s="134"/>
      <c r="R10" s="134"/>
      <c r="S10" s="134"/>
      <c r="T10" s="134"/>
      <c r="U10" s="134"/>
      <c r="V10" s="134"/>
      <c r="W10" s="134"/>
      <c r="X10" s="134"/>
      <c r="Y10" s="134"/>
      <c r="Z10" s="195" t="s">
        <v>40</v>
      </c>
      <c r="AA10" s="196"/>
    </row>
    <row r="11" spans="9:27" s="2" customFormat="1" ht="15.75" customHeight="1">
      <c r="I11" s="194"/>
      <c r="J11" s="129"/>
      <c r="K11" s="129"/>
      <c r="L11" s="130"/>
      <c r="M11" s="126"/>
      <c r="N11" s="126"/>
      <c r="O11" s="126"/>
      <c r="P11" s="126"/>
      <c r="Q11" s="126"/>
      <c r="R11" s="126"/>
      <c r="S11" s="126"/>
      <c r="T11" s="126"/>
      <c r="U11" s="126"/>
      <c r="V11" s="126"/>
      <c r="W11" s="126"/>
      <c r="X11" s="126"/>
      <c r="Y11" s="126"/>
      <c r="Z11" s="129"/>
      <c r="AA11" s="130"/>
    </row>
    <row r="12" spans="1:27" s="2" customFormat="1" ht="17.25">
      <c r="A12" s="22"/>
      <c r="B12" s="22"/>
      <c r="C12" s="22"/>
      <c r="D12" s="22"/>
      <c r="E12" s="22"/>
      <c r="F12" s="22"/>
      <c r="G12" s="22"/>
      <c r="H12" s="22"/>
      <c r="I12" s="121" t="s">
        <v>92</v>
      </c>
      <c r="J12" s="122"/>
      <c r="K12" s="122"/>
      <c r="L12" s="123"/>
      <c r="M12" s="124" t="s">
        <v>90</v>
      </c>
      <c r="N12" s="124"/>
      <c r="O12" s="124"/>
      <c r="P12" s="124"/>
      <c r="Q12" s="124"/>
      <c r="R12" s="124"/>
      <c r="S12" s="124"/>
      <c r="T12" s="124"/>
      <c r="U12" s="124"/>
      <c r="V12" s="124"/>
      <c r="W12" s="124"/>
      <c r="X12" s="124"/>
      <c r="Y12" s="124"/>
      <c r="Z12" s="124"/>
      <c r="AA12" s="125"/>
    </row>
    <row r="13" spans="1:27" s="2" customFormat="1" ht="17.25">
      <c r="A13" s="22"/>
      <c r="B13" s="22"/>
      <c r="C13" s="22"/>
      <c r="D13" s="22"/>
      <c r="E13" s="22"/>
      <c r="F13" s="22"/>
      <c r="G13" s="22"/>
      <c r="H13" s="22"/>
      <c r="I13" s="128" t="s">
        <v>91</v>
      </c>
      <c r="J13" s="129"/>
      <c r="K13" s="129"/>
      <c r="L13" s="130"/>
      <c r="M13" s="126"/>
      <c r="N13" s="126"/>
      <c r="O13" s="126"/>
      <c r="P13" s="126"/>
      <c r="Q13" s="126"/>
      <c r="R13" s="126"/>
      <c r="S13" s="126"/>
      <c r="T13" s="126"/>
      <c r="U13" s="126"/>
      <c r="V13" s="126"/>
      <c r="W13" s="126"/>
      <c r="X13" s="126"/>
      <c r="Y13" s="126"/>
      <c r="Z13" s="126"/>
      <c r="AA13" s="127"/>
    </row>
    <row r="14" spans="16:27" s="16" customFormat="1" ht="3.75" customHeight="1">
      <c r="P14" s="17"/>
      <c r="Q14" s="17"/>
      <c r="R14" s="17"/>
      <c r="S14" s="18"/>
      <c r="T14" s="18"/>
      <c r="U14" s="18"/>
      <c r="V14" s="18"/>
      <c r="W14" s="18"/>
      <c r="X14" s="18"/>
      <c r="Y14" s="18"/>
      <c r="Z14" s="17"/>
      <c r="AA14" s="17"/>
    </row>
    <row r="15" spans="1:27" s="2" customFormat="1" ht="12.75">
      <c r="A15" s="141" t="s">
        <v>44</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row>
    <row r="16" spans="1:27" s="2" customFormat="1" ht="13.5" customHeight="1">
      <c r="A16" s="147" t="s">
        <v>45</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row>
    <row r="17" spans="1:27" s="2" customFormat="1" ht="12">
      <c r="A17" s="148" t="s">
        <v>61</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row>
    <row r="18" spans="1:27" ht="13.5">
      <c r="A18" s="151" t="s">
        <v>62</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row>
    <row r="19" spans="1:27" ht="13.5">
      <c r="A19" s="151" t="s">
        <v>63</v>
      </c>
      <c r="B19" s="151"/>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row>
    <row r="20" spans="1:27" ht="13.5" customHeight="1">
      <c r="A20" s="150" t="s">
        <v>76</v>
      </c>
      <c r="B20" s="150"/>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row>
    <row r="21" spans="1:27" ht="13.5">
      <c r="A21" s="149" t="s">
        <v>75</v>
      </c>
      <c r="B21" s="149"/>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row>
    <row r="22" spans="1:27" ht="13.5">
      <c r="A22" s="151" t="s">
        <v>66</v>
      </c>
      <c r="B22" s="151"/>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1"/>
      <c r="AA22" s="151"/>
    </row>
    <row r="23" spans="1:27" ht="13.5" customHeight="1">
      <c r="A23" s="150" t="s">
        <v>77</v>
      </c>
      <c r="B23" s="150"/>
      <c r="C23" s="150"/>
      <c r="D23" s="150"/>
      <c r="E23" s="150"/>
      <c r="F23" s="150"/>
      <c r="G23" s="150"/>
      <c r="H23" s="150"/>
      <c r="I23" s="150"/>
      <c r="J23" s="150"/>
      <c r="K23" s="150"/>
      <c r="L23" s="150"/>
      <c r="M23" s="150"/>
      <c r="N23" s="150"/>
      <c r="O23" s="150"/>
      <c r="P23" s="150"/>
      <c r="Q23" s="150"/>
      <c r="R23" s="150"/>
      <c r="S23" s="150"/>
      <c r="T23" s="150"/>
      <c r="U23" s="150"/>
      <c r="V23" s="150"/>
      <c r="W23" s="150"/>
      <c r="X23" s="150"/>
      <c r="Y23" s="150"/>
      <c r="Z23" s="150"/>
      <c r="AA23" s="150"/>
    </row>
    <row r="24" spans="1:27" ht="13.5">
      <c r="A24" s="150" t="s">
        <v>79</v>
      </c>
      <c r="B24" s="150"/>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row>
    <row r="25" spans="1:27" ht="13.5">
      <c r="A25" s="150" t="s">
        <v>78</v>
      </c>
      <c r="B25" s="150"/>
      <c r="C25" s="150"/>
      <c r="D25" s="150"/>
      <c r="E25" s="150"/>
      <c r="F25" s="150"/>
      <c r="G25" s="150"/>
      <c r="H25" s="150"/>
      <c r="I25" s="150"/>
      <c r="J25" s="150"/>
      <c r="K25" s="150"/>
      <c r="L25" s="150"/>
      <c r="M25" s="150"/>
      <c r="N25" s="150"/>
      <c r="O25" s="150"/>
      <c r="P25" s="150"/>
      <c r="Q25" s="150"/>
      <c r="R25" s="150"/>
      <c r="S25" s="150"/>
      <c r="T25" s="150"/>
      <c r="U25" s="150"/>
      <c r="V25" s="150"/>
      <c r="W25" s="150"/>
      <c r="X25" s="150"/>
      <c r="Y25" s="150"/>
      <c r="Z25" s="150"/>
      <c r="AA25" s="150"/>
    </row>
    <row r="26" spans="1:27" ht="13.5" customHeight="1">
      <c r="A26" s="150" t="s">
        <v>80</v>
      </c>
      <c r="B26" s="150"/>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row>
    <row r="27" spans="1:27" ht="13.5">
      <c r="A27" s="150" t="s">
        <v>81</v>
      </c>
      <c r="B27" s="150"/>
      <c r="C27" s="150"/>
      <c r="D27" s="150"/>
      <c r="E27" s="150"/>
      <c r="F27" s="150"/>
      <c r="G27" s="150"/>
      <c r="H27" s="150"/>
      <c r="I27" s="150"/>
      <c r="J27" s="150"/>
      <c r="K27" s="150"/>
      <c r="L27" s="150"/>
      <c r="M27" s="150"/>
      <c r="N27" s="150"/>
      <c r="O27" s="150"/>
      <c r="P27" s="150"/>
      <c r="Q27" s="150"/>
      <c r="R27" s="150"/>
      <c r="S27" s="150"/>
      <c r="T27" s="150"/>
      <c r="U27" s="150"/>
      <c r="V27" s="150"/>
      <c r="W27" s="150"/>
      <c r="X27" s="150"/>
      <c r="Y27" s="150"/>
      <c r="Z27" s="150"/>
      <c r="AA27" s="150"/>
    </row>
    <row r="28" spans="1:27" ht="13.5">
      <c r="A28" s="151" t="s">
        <v>67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7" ht="13.5">
      <c r="A29" s="151" t="s">
        <v>68</v>
      </c>
      <c r="B29" s="151"/>
      <c r="C29" s="151"/>
      <c r="D29" s="151"/>
      <c r="E29" s="151"/>
      <c r="F29" s="151"/>
      <c r="G29" s="151"/>
      <c r="H29" s="151"/>
      <c r="I29" s="151"/>
      <c r="J29" s="151"/>
      <c r="K29" s="151"/>
      <c r="L29" s="151"/>
      <c r="M29" s="151"/>
      <c r="N29" s="151"/>
      <c r="O29" s="151"/>
      <c r="P29" s="151"/>
      <c r="Q29" s="151"/>
      <c r="R29" s="151"/>
      <c r="S29" s="151"/>
      <c r="T29" s="151"/>
      <c r="U29" s="151"/>
      <c r="V29" s="151"/>
      <c r="W29" s="151"/>
      <c r="X29" s="151"/>
      <c r="Y29" s="151"/>
      <c r="Z29" s="151"/>
      <c r="AA29" s="151"/>
    </row>
    <row r="30" spans="1:27" ht="13.5">
      <c r="A30" s="151" t="s">
        <v>69</v>
      </c>
      <c r="B30" s="151"/>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row>
    <row r="31" spans="1:27" ht="13.5">
      <c r="A31" s="151" t="s">
        <v>70</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row>
    <row r="32" spans="1:27" ht="13.5">
      <c r="A32" s="151" t="s">
        <v>71</v>
      </c>
      <c r="B32" s="151"/>
      <c r="C32" s="151"/>
      <c r="D32" s="151"/>
      <c r="E32" s="151"/>
      <c r="F32" s="151"/>
      <c r="G32" s="151"/>
      <c r="H32" s="151"/>
      <c r="I32" s="151"/>
      <c r="J32" s="151"/>
      <c r="K32" s="151"/>
      <c r="L32" s="151"/>
      <c r="M32" s="151"/>
      <c r="N32" s="151"/>
      <c r="O32" s="151"/>
      <c r="P32" s="151"/>
      <c r="Q32" s="151"/>
      <c r="R32" s="151"/>
      <c r="S32" s="151"/>
      <c r="T32" s="151"/>
      <c r="U32" s="151"/>
      <c r="V32" s="151"/>
      <c r="W32" s="151"/>
      <c r="X32" s="151"/>
      <c r="Y32" s="151"/>
      <c r="Z32" s="151"/>
      <c r="AA32" s="151"/>
    </row>
    <row r="33" spans="1:27" ht="13.5">
      <c r="A33" s="151" t="s">
        <v>72</v>
      </c>
      <c r="B33" s="151"/>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row>
    <row r="34" spans="1:27" ht="13.5" customHeight="1">
      <c r="A34" s="150" t="s">
        <v>73</v>
      </c>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row>
    <row r="35" spans="1:27" ht="13.5">
      <c r="A35" s="149" t="s">
        <v>74</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row>
    <row r="36" spans="1:27" ht="13.5">
      <c r="A36" s="150" t="s">
        <v>83</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row>
    <row r="37" spans="1:27" ht="13.5">
      <c r="A37" s="150" t="s">
        <v>82</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row>
    <row r="38" spans="1:27" ht="13.5">
      <c r="A38" s="151" t="s">
        <v>64</v>
      </c>
      <c r="B38" s="151"/>
      <c r="C38" s="151"/>
      <c r="D38" s="151"/>
      <c r="E38" s="151"/>
      <c r="F38" s="151"/>
      <c r="G38" s="151"/>
      <c r="H38" s="151"/>
      <c r="I38" s="151"/>
      <c r="J38" s="151"/>
      <c r="K38" s="151"/>
      <c r="L38" s="151"/>
      <c r="M38" s="151"/>
      <c r="N38" s="151"/>
      <c r="O38" s="151"/>
      <c r="P38" s="151"/>
      <c r="Q38" s="151"/>
      <c r="R38" s="151"/>
      <c r="S38" s="151"/>
      <c r="T38" s="151"/>
      <c r="U38" s="151"/>
      <c r="V38" s="151"/>
      <c r="W38" s="151"/>
      <c r="X38" s="151"/>
      <c r="Y38" s="151"/>
      <c r="Z38" s="151"/>
      <c r="AA38" s="151"/>
    </row>
    <row r="39" spans="1:27" ht="13.5">
      <c r="A39" s="151" t="s">
        <v>65</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row>
    <row r="40" spans="1:26" s="16" customFormat="1" ht="3.75" customHeight="1">
      <c r="A40" s="19"/>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7" ht="15" customHeight="1">
      <c r="A41" s="142" t="s">
        <v>59</v>
      </c>
      <c r="B41" s="142"/>
      <c r="C41" s="143" t="s">
        <v>43</v>
      </c>
      <c r="D41" s="144"/>
      <c r="E41" s="145" t="s">
        <v>50</v>
      </c>
      <c r="F41" s="145"/>
      <c r="G41" s="7" t="s">
        <v>29</v>
      </c>
      <c r="H41" s="145">
        <v>2</v>
      </c>
      <c r="I41" s="145"/>
      <c r="J41" s="7" t="s">
        <v>30</v>
      </c>
      <c r="K41" s="145">
        <v>25</v>
      </c>
      <c r="L41" s="145"/>
      <c r="M41" s="8" t="s">
        <v>31</v>
      </c>
      <c r="N41" s="9" t="s">
        <v>51</v>
      </c>
      <c r="O41" s="8" t="s">
        <v>32</v>
      </c>
      <c r="P41" s="145">
        <v>9</v>
      </c>
      <c r="Q41" s="145"/>
      <c r="R41" s="8" t="s">
        <v>33</v>
      </c>
      <c r="S41" s="152" t="s">
        <v>52</v>
      </c>
      <c r="T41" s="152"/>
      <c r="U41" s="146" t="s">
        <v>34</v>
      </c>
      <c r="V41" s="146"/>
      <c r="W41" s="7"/>
      <c r="X41" s="7"/>
      <c r="Y41" s="7"/>
      <c r="Z41" s="7"/>
      <c r="AA41" s="10"/>
    </row>
    <row r="42" spans="1:27" ht="15" customHeight="1">
      <c r="A42" s="142"/>
      <c r="B42" s="142"/>
      <c r="C42" s="143" t="s">
        <v>43</v>
      </c>
      <c r="D42" s="144"/>
      <c r="E42" s="145" t="s">
        <v>50</v>
      </c>
      <c r="F42" s="145"/>
      <c r="G42" s="7" t="s">
        <v>29</v>
      </c>
      <c r="H42" s="145">
        <v>2</v>
      </c>
      <c r="I42" s="145"/>
      <c r="J42" s="7" t="s">
        <v>30</v>
      </c>
      <c r="K42" s="145">
        <v>25</v>
      </c>
      <c r="L42" s="145"/>
      <c r="M42" s="8" t="s">
        <v>31</v>
      </c>
      <c r="N42" s="9" t="s">
        <v>94</v>
      </c>
      <c r="O42" s="8" t="s">
        <v>32</v>
      </c>
      <c r="P42" s="145">
        <v>15</v>
      </c>
      <c r="Q42" s="145"/>
      <c r="R42" s="8" t="s">
        <v>33</v>
      </c>
      <c r="S42" s="152" t="s">
        <v>52</v>
      </c>
      <c r="T42" s="152"/>
      <c r="U42" s="146" t="s">
        <v>35</v>
      </c>
      <c r="V42" s="146"/>
      <c r="W42" s="7"/>
      <c r="X42" s="7"/>
      <c r="Y42" s="7"/>
      <c r="Z42" s="7"/>
      <c r="AA42" s="10"/>
    </row>
    <row r="43" spans="1:28" ht="51">
      <c r="A43" s="142" t="s">
        <v>60</v>
      </c>
      <c r="B43" s="142"/>
      <c r="C43" s="199" t="s">
        <v>85</v>
      </c>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20" t="s">
        <v>84</v>
      </c>
    </row>
    <row r="44" spans="1:27" ht="13.5">
      <c r="A44" s="156" t="s">
        <v>36</v>
      </c>
      <c r="B44" s="156"/>
      <c r="C44" s="142" t="s">
        <v>1</v>
      </c>
      <c r="D44" s="142"/>
      <c r="E44" s="142"/>
      <c r="F44" s="142"/>
      <c r="G44" s="142"/>
      <c r="H44" s="142"/>
      <c r="I44" s="142"/>
      <c r="J44" s="142"/>
      <c r="K44" s="142" t="s">
        <v>2</v>
      </c>
      <c r="L44" s="142"/>
      <c r="M44" s="142"/>
      <c r="N44" s="157" t="s">
        <v>3</v>
      </c>
      <c r="O44" s="159"/>
      <c r="P44" s="142" t="s">
        <v>4</v>
      </c>
      <c r="Q44" s="142"/>
      <c r="R44" s="142"/>
      <c r="S44" s="157" t="s">
        <v>0</v>
      </c>
      <c r="T44" s="158"/>
      <c r="U44" s="159"/>
      <c r="V44" s="157" t="s">
        <v>5</v>
      </c>
      <c r="W44" s="158"/>
      <c r="X44" s="159"/>
      <c r="Y44" s="157" t="s">
        <v>58</v>
      </c>
      <c r="Z44" s="158"/>
      <c r="AA44" s="159"/>
    </row>
    <row r="45" spans="1:27" ht="15" customHeight="1">
      <c r="A45" s="156"/>
      <c r="B45" s="156"/>
      <c r="C45" s="172" t="s">
        <v>6</v>
      </c>
      <c r="D45" s="172"/>
      <c r="E45" s="164" t="s">
        <v>7</v>
      </c>
      <c r="F45" s="164"/>
      <c r="G45" s="164"/>
      <c r="H45" s="164" t="s">
        <v>8</v>
      </c>
      <c r="I45" s="164"/>
      <c r="J45" s="164"/>
      <c r="K45" s="142" t="s">
        <v>9</v>
      </c>
      <c r="L45" s="142"/>
      <c r="M45" s="142"/>
      <c r="N45" s="167"/>
      <c r="O45" s="168"/>
      <c r="P45" s="163">
        <v>2100</v>
      </c>
      <c r="Q45" s="163"/>
      <c r="R45" s="163"/>
      <c r="S45" s="173">
        <f aca="true" t="shared" si="0" ref="S45:S62">IF(N45="","",N45*P45)</f>
      </c>
      <c r="T45" s="174"/>
      <c r="U45" s="13" t="s">
        <v>10</v>
      </c>
      <c r="V45" s="173"/>
      <c r="W45" s="174"/>
      <c r="X45" s="13" t="s">
        <v>10</v>
      </c>
      <c r="Y45" s="173">
        <f aca="true" t="shared" si="1" ref="Y45:Y62">IF(V45="","",S45-V45)</f>
      </c>
      <c r="Z45" s="174"/>
      <c r="AA45" s="13" t="s">
        <v>10</v>
      </c>
    </row>
    <row r="46" spans="1:27" ht="15" customHeight="1">
      <c r="A46" s="156"/>
      <c r="B46" s="156"/>
      <c r="C46" s="172"/>
      <c r="D46" s="172"/>
      <c r="E46" s="164"/>
      <c r="F46" s="164"/>
      <c r="G46" s="164"/>
      <c r="H46" s="164" t="s">
        <v>11</v>
      </c>
      <c r="I46" s="164"/>
      <c r="J46" s="164"/>
      <c r="K46" s="142" t="s">
        <v>9</v>
      </c>
      <c r="L46" s="142"/>
      <c r="M46" s="142"/>
      <c r="N46" s="167"/>
      <c r="O46" s="168"/>
      <c r="P46" s="163">
        <v>1100</v>
      </c>
      <c r="Q46" s="163"/>
      <c r="R46" s="163"/>
      <c r="S46" s="173">
        <f t="shared" si="0"/>
      </c>
      <c r="T46" s="174"/>
      <c r="U46" s="13" t="s">
        <v>10</v>
      </c>
      <c r="V46" s="173"/>
      <c r="W46" s="174"/>
      <c r="X46" s="13" t="s">
        <v>10</v>
      </c>
      <c r="Y46" s="173">
        <f t="shared" si="1"/>
      </c>
      <c r="Z46" s="174"/>
      <c r="AA46" s="13" t="s">
        <v>10</v>
      </c>
    </row>
    <row r="47" spans="1:27" ht="15" customHeight="1">
      <c r="A47" s="156"/>
      <c r="B47" s="156"/>
      <c r="C47" s="172"/>
      <c r="D47" s="172"/>
      <c r="E47" s="164" t="s">
        <v>12</v>
      </c>
      <c r="F47" s="164"/>
      <c r="G47" s="164"/>
      <c r="H47" s="164" t="s">
        <v>8</v>
      </c>
      <c r="I47" s="164"/>
      <c r="J47" s="164"/>
      <c r="K47" s="142" t="s">
        <v>9</v>
      </c>
      <c r="L47" s="142"/>
      <c r="M47" s="142"/>
      <c r="N47" s="167"/>
      <c r="O47" s="168"/>
      <c r="P47" s="163">
        <v>1100</v>
      </c>
      <c r="Q47" s="163"/>
      <c r="R47" s="163"/>
      <c r="S47" s="173">
        <f t="shared" si="0"/>
      </c>
      <c r="T47" s="174"/>
      <c r="U47" s="13" t="s">
        <v>10</v>
      </c>
      <c r="V47" s="173"/>
      <c r="W47" s="174"/>
      <c r="X47" s="13" t="s">
        <v>10</v>
      </c>
      <c r="Y47" s="173">
        <f t="shared" si="1"/>
      </c>
      <c r="Z47" s="174"/>
      <c r="AA47" s="13" t="s">
        <v>10</v>
      </c>
    </row>
    <row r="48" spans="1:27" ht="15" customHeight="1">
      <c r="A48" s="156"/>
      <c r="B48" s="156"/>
      <c r="C48" s="172"/>
      <c r="D48" s="172"/>
      <c r="E48" s="164"/>
      <c r="F48" s="164"/>
      <c r="G48" s="164"/>
      <c r="H48" s="164" t="s">
        <v>11</v>
      </c>
      <c r="I48" s="164"/>
      <c r="J48" s="164"/>
      <c r="K48" s="142" t="s">
        <v>9</v>
      </c>
      <c r="L48" s="142"/>
      <c r="M48" s="142"/>
      <c r="N48" s="167"/>
      <c r="O48" s="168"/>
      <c r="P48" s="163">
        <v>520</v>
      </c>
      <c r="Q48" s="163"/>
      <c r="R48" s="163"/>
      <c r="S48" s="173">
        <f t="shared" si="0"/>
      </c>
      <c r="T48" s="174"/>
      <c r="U48" s="13" t="s">
        <v>10</v>
      </c>
      <c r="V48" s="173"/>
      <c r="W48" s="174"/>
      <c r="X48" s="13" t="s">
        <v>10</v>
      </c>
      <c r="Y48" s="173">
        <f t="shared" si="1"/>
      </c>
      <c r="Z48" s="174"/>
      <c r="AA48" s="13" t="s">
        <v>10</v>
      </c>
    </row>
    <row r="49" spans="1:27" ht="15" customHeight="1">
      <c r="A49" s="156"/>
      <c r="B49" s="156"/>
      <c r="C49" s="171" t="s">
        <v>13</v>
      </c>
      <c r="D49" s="171"/>
      <c r="E49" s="171"/>
      <c r="F49" s="171"/>
      <c r="G49" s="171"/>
      <c r="H49" s="164" t="s">
        <v>7</v>
      </c>
      <c r="I49" s="164"/>
      <c r="J49" s="164"/>
      <c r="K49" s="142" t="s">
        <v>14</v>
      </c>
      <c r="L49" s="142"/>
      <c r="M49" s="142"/>
      <c r="N49" s="167"/>
      <c r="O49" s="168"/>
      <c r="P49" s="163">
        <v>720</v>
      </c>
      <c r="Q49" s="163"/>
      <c r="R49" s="163"/>
      <c r="S49" s="173">
        <f t="shared" si="0"/>
      </c>
      <c r="T49" s="174"/>
      <c r="U49" s="13" t="s">
        <v>10</v>
      </c>
      <c r="V49" s="173"/>
      <c r="W49" s="174"/>
      <c r="X49" s="13" t="s">
        <v>10</v>
      </c>
      <c r="Y49" s="173">
        <f t="shared" si="1"/>
      </c>
      <c r="Z49" s="174"/>
      <c r="AA49" s="13" t="s">
        <v>10</v>
      </c>
    </row>
    <row r="50" spans="1:27" ht="15" customHeight="1">
      <c r="A50" s="156"/>
      <c r="B50" s="156"/>
      <c r="C50" s="171"/>
      <c r="D50" s="171"/>
      <c r="E50" s="171"/>
      <c r="F50" s="171"/>
      <c r="G50" s="171"/>
      <c r="H50" s="164" t="s">
        <v>12</v>
      </c>
      <c r="I50" s="164"/>
      <c r="J50" s="164"/>
      <c r="K50" s="142" t="s">
        <v>14</v>
      </c>
      <c r="L50" s="142"/>
      <c r="M50" s="142"/>
      <c r="N50" s="167"/>
      <c r="O50" s="168"/>
      <c r="P50" s="163">
        <v>720</v>
      </c>
      <c r="Q50" s="163"/>
      <c r="R50" s="163"/>
      <c r="S50" s="173">
        <f t="shared" si="0"/>
      </c>
      <c r="T50" s="174"/>
      <c r="U50" s="13" t="s">
        <v>10</v>
      </c>
      <c r="V50" s="173"/>
      <c r="W50" s="174"/>
      <c r="X50" s="13" t="s">
        <v>10</v>
      </c>
      <c r="Y50" s="173">
        <f t="shared" si="1"/>
      </c>
      <c r="Z50" s="174"/>
      <c r="AA50" s="13" t="s">
        <v>10</v>
      </c>
    </row>
    <row r="51" spans="1:27" ht="15" customHeight="1">
      <c r="A51" s="156"/>
      <c r="B51" s="156"/>
      <c r="C51" s="165" t="s">
        <v>15</v>
      </c>
      <c r="D51" s="165"/>
      <c r="E51" s="165"/>
      <c r="F51" s="165"/>
      <c r="G51" s="165"/>
      <c r="H51" s="165"/>
      <c r="I51" s="165"/>
      <c r="J51" s="165"/>
      <c r="K51" s="142" t="s">
        <v>16</v>
      </c>
      <c r="L51" s="142"/>
      <c r="M51" s="142"/>
      <c r="N51" s="167"/>
      <c r="O51" s="168"/>
      <c r="P51" s="163">
        <v>720</v>
      </c>
      <c r="Q51" s="163"/>
      <c r="R51" s="163"/>
      <c r="S51" s="173">
        <f t="shared" si="0"/>
      </c>
      <c r="T51" s="174"/>
      <c r="U51" s="13" t="s">
        <v>10</v>
      </c>
      <c r="V51" s="173"/>
      <c r="W51" s="174"/>
      <c r="X51" s="13" t="s">
        <v>10</v>
      </c>
      <c r="Y51" s="173">
        <f t="shared" si="1"/>
      </c>
      <c r="Z51" s="174"/>
      <c r="AA51" s="13" t="s">
        <v>10</v>
      </c>
    </row>
    <row r="52" spans="1:27" ht="15" customHeight="1">
      <c r="A52" s="156"/>
      <c r="B52" s="156"/>
      <c r="C52" s="165" t="s">
        <v>17</v>
      </c>
      <c r="D52" s="165"/>
      <c r="E52" s="165"/>
      <c r="F52" s="165"/>
      <c r="G52" s="166"/>
      <c r="H52" s="162"/>
      <c r="I52" s="164"/>
      <c r="J52" s="164"/>
      <c r="K52" s="142" t="s">
        <v>16</v>
      </c>
      <c r="L52" s="142"/>
      <c r="M52" s="142"/>
      <c r="N52" s="167">
        <v>6</v>
      </c>
      <c r="O52" s="168"/>
      <c r="P52" s="163">
        <v>940</v>
      </c>
      <c r="Q52" s="163"/>
      <c r="R52" s="163"/>
      <c r="S52" s="173">
        <f t="shared" si="0"/>
        <v>5640</v>
      </c>
      <c r="T52" s="174"/>
      <c r="U52" s="13" t="s">
        <v>10</v>
      </c>
      <c r="V52" s="173">
        <v>2820</v>
      </c>
      <c r="W52" s="174"/>
      <c r="X52" s="13" t="s">
        <v>10</v>
      </c>
      <c r="Y52" s="173">
        <f t="shared" si="1"/>
        <v>2820</v>
      </c>
      <c r="Z52" s="174"/>
      <c r="AA52" s="13" t="s">
        <v>10</v>
      </c>
    </row>
    <row r="53" spans="1:27" ht="15" customHeight="1">
      <c r="A53" s="156"/>
      <c r="B53" s="156"/>
      <c r="C53" s="165"/>
      <c r="D53" s="165"/>
      <c r="E53" s="165"/>
      <c r="F53" s="165"/>
      <c r="G53" s="165"/>
      <c r="H53" s="164" t="s">
        <v>18</v>
      </c>
      <c r="I53" s="164"/>
      <c r="J53" s="164"/>
      <c r="K53" s="142" t="s">
        <v>16</v>
      </c>
      <c r="L53" s="142"/>
      <c r="M53" s="142"/>
      <c r="N53" s="167">
        <v>6</v>
      </c>
      <c r="O53" s="168"/>
      <c r="P53" s="163">
        <v>420</v>
      </c>
      <c r="Q53" s="163"/>
      <c r="R53" s="163"/>
      <c r="S53" s="173">
        <f t="shared" si="0"/>
        <v>2520</v>
      </c>
      <c r="T53" s="174"/>
      <c r="U53" s="13" t="s">
        <v>10</v>
      </c>
      <c r="V53" s="173">
        <v>1260</v>
      </c>
      <c r="W53" s="174"/>
      <c r="X53" s="13" t="s">
        <v>10</v>
      </c>
      <c r="Y53" s="173">
        <f t="shared" si="1"/>
        <v>1260</v>
      </c>
      <c r="Z53" s="174"/>
      <c r="AA53" s="13" t="s">
        <v>10</v>
      </c>
    </row>
    <row r="54" spans="1:27" ht="15" customHeight="1">
      <c r="A54" s="156"/>
      <c r="B54" s="156"/>
      <c r="C54" s="165" t="s">
        <v>19</v>
      </c>
      <c r="D54" s="165"/>
      <c r="E54" s="165"/>
      <c r="F54" s="165"/>
      <c r="G54" s="166"/>
      <c r="H54" s="162"/>
      <c r="I54" s="164"/>
      <c r="J54" s="164"/>
      <c r="K54" s="142" t="s">
        <v>16</v>
      </c>
      <c r="L54" s="142"/>
      <c r="M54" s="142"/>
      <c r="N54" s="167"/>
      <c r="O54" s="168"/>
      <c r="P54" s="163">
        <v>1100</v>
      </c>
      <c r="Q54" s="163"/>
      <c r="R54" s="163"/>
      <c r="S54" s="173">
        <f t="shared" si="0"/>
      </c>
      <c r="T54" s="174"/>
      <c r="U54" s="13" t="s">
        <v>10</v>
      </c>
      <c r="V54" s="173"/>
      <c r="W54" s="174"/>
      <c r="X54" s="13" t="s">
        <v>10</v>
      </c>
      <c r="Y54" s="173">
        <f t="shared" si="1"/>
      </c>
      <c r="Z54" s="174"/>
      <c r="AA54" s="13" t="s">
        <v>10</v>
      </c>
    </row>
    <row r="55" spans="1:27" ht="15" customHeight="1">
      <c r="A55" s="156"/>
      <c r="B55" s="156"/>
      <c r="C55" s="165"/>
      <c r="D55" s="165"/>
      <c r="E55" s="165"/>
      <c r="F55" s="165"/>
      <c r="G55" s="165"/>
      <c r="H55" s="164" t="s">
        <v>20</v>
      </c>
      <c r="I55" s="164"/>
      <c r="J55" s="164"/>
      <c r="K55" s="142" t="s">
        <v>16</v>
      </c>
      <c r="L55" s="142"/>
      <c r="M55" s="142"/>
      <c r="N55" s="167"/>
      <c r="O55" s="168"/>
      <c r="P55" s="163">
        <v>420</v>
      </c>
      <c r="Q55" s="163"/>
      <c r="R55" s="163"/>
      <c r="S55" s="173">
        <f t="shared" si="0"/>
      </c>
      <c r="T55" s="174"/>
      <c r="U55" s="13" t="s">
        <v>10</v>
      </c>
      <c r="V55" s="173"/>
      <c r="W55" s="174"/>
      <c r="X55" s="13" t="s">
        <v>10</v>
      </c>
      <c r="Y55" s="173">
        <f t="shared" si="1"/>
      </c>
      <c r="Z55" s="174"/>
      <c r="AA55" s="13" t="s">
        <v>10</v>
      </c>
    </row>
    <row r="56" spans="1:27" ht="15" customHeight="1">
      <c r="A56" s="156"/>
      <c r="B56" s="156"/>
      <c r="C56" s="165" t="s">
        <v>21</v>
      </c>
      <c r="D56" s="165"/>
      <c r="E56" s="165"/>
      <c r="F56" s="165"/>
      <c r="G56" s="165"/>
      <c r="H56" s="165"/>
      <c r="I56" s="165"/>
      <c r="J56" s="165"/>
      <c r="K56" s="142" t="s">
        <v>22</v>
      </c>
      <c r="L56" s="142"/>
      <c r="M56" s="142"/>
      <c r="N56" s="167"/>
      <c r="O56" s="168"/>
      <c r="P56" s="163">
        <v>60</v>
      </c>
      <c r="Q56" s="163"/>
      <c r="R56" s="163"/>
      <c r="S56" s="173">
        <f t="shared" si="0"/>
      </c>
      <c r="T56" s="174"/>
      <c r="U56" s="13" t="s">
        <v>10</v>
      </c>
      <c r="V56" s="173"/>
      <c r="W56" s="174"/>
      <c r="X56" s="13" t="s">
        <v>10</v>
      </c>
      <c r="Y56" s="173">
        <f t="shared" si="1"/>
      </c>
      <c r="Z56" s="174"/>
      <c r="AA56" s="13" t="s">
        <v>10</v>
      </c>
    </row>
    <row r="57" spans="1:27" ht="15" customHeight="1">
      <c r="A57" s="156"/>
      <c r="B57" s="156"/>
      <c r="C57" s="171" t="s">
        <v>23</v>
      </c>
      <c r="D57" s="171"/>
      <c r="E57" s="171"/>
      <c r="F57" s="171"/>
      <c r="G57" s="171"/>
      <c r="H57" s="164" t="s">
        <v>8</v>
      </c>
      <c r="I57" s="164"/>
      <c r="J57" s="164"/>
      <c r="K57" s="142" t="s">
        <v>22</v>
      </c>
      <c r="L57" s="142"/>
      <c r="M57" s="142"/>
      <c r="N57" s="167">
        <v>8</v>
      </c>
      <c r="O57" s="168"/>
      <c r="P57" s="163">
        <v>520</v>
      </c>
      <c r="Q57" s="163"/>
      <c r="R57" s="163"/>
      <c r="S57" s="173">
        <f t="shared" si="0"/>
        <v>4160</v>
      </c>
      <c r="T57" s="174"/>
      <c r="U57" s="13" t="s">
        <v>10</v>
      </c>
      <c r="V57" s="173">
        <v>2080</v>
      </c>
      <c r="W57" s="174"/>
      <c r="X57" s="13" t="s">
        <v>10</v>
      </c>
      <c r="Y57" s="173">
        <f t="shared" si="1"/>
        <v>2080</v>
      </c>
      <c r="Z57" s="174"/>
      <c r="AA57" s="13" t="s">
        <v>10</v>
      </c>
    </row>
    <row r="58" spans="1:27" ht="15" customHeight="1">
      <c r="A58" s="156"/>
      <c r="B58" s="156"/>
      <c r="C58" s="171"/>
      <c r="D58" s="171"/>
      <c r="E58" s="171"/>
      <c r="F58" s="171"/>
      <c r="G58" s="171"/>
      <c r="H58" s="164" t="s">
        <v>11</v>
      </c>
      <c r="I58" s="164"/>
      <c r="J58" s="164"/>
      <c r="K58" s="142" t="s">
        <v>22</v>
      </c>
      <c r="L58" s="142"/>
      <c r="M58" s="142"/>
      <c r="N58" s="167">
        <v>100</v>
      </c>
      <c r="O58" s="168"/>
      <c r="P58" s="163">
        <v>260</v>
      </c>
      <c r="Q58" s="163"/>
      <c r="R58" s="163"/>
      <c r="S58" s="173">
        <f t="shared" si="0"/>
        <v>26000</v>
      </c>
      <c r="T58" s="174"/>
      <c r="U58" s="13" t="s">
        <v>10</v>
      </c>
      <c r="V58" s="173">
        <v>13000</v>
      </c>
      <c r="W58" s="174"/>
      <c r="X58" s="13" t="s">
        <v>10</v>
      </c>
      <c r="Y58" s="173">
        <f t="shared" si="1"/>
        <v>13000</v>
      </c>
      <c r="Z58" s="174"/>
      <c r="AA58" s="13" t="s">
        <v>10</v>
      </c>
    </row>
    <row r="59" spans="1:27" ht="15" customHeight="1">
      <c r="A59" s="156"/>
      <c r="B59" s="156"/>
      <c r="C59" s="172" t="s">
        <v>24</v>
      </c>
      <c r="D59" s="172"/>
      <c r="E59" s="164" t="s">
        <v>25</v>
      </c>
      <c r="F59" s="164"/>
      <c r="G59" s="164"/>
      <c r="H59" s="164" t="s">
        <v>7</v>
      </c>
      <c r="I59" s="164"/>
      <c r="J59" s="164"/>
      <c r="K59" s="142" t="s">
        <v>14</v>
      </c>
      <c r="L59" s="142"/>
      <c r="M59" s="142"/>
      <c r="N59" s="167"/>
      <c r="O59" s="168"/>
      <c r="P59" s="163">
        <v>500</v>
      </c>
      <c r="Q59" s="163"/>
      <c r="R59" s="163"/>
      <c r="S59" s="173">
        <f t="shared" si="0"/>
      </c>
      <c r="T59" s="174"/>
      <c r="U59" s="13" t="s">
        <v>10</v>
      </c>
      <c r="V59" s="173"/>
      <c r="W59" s="174"/>
      <c r="X59" s="13" t="s">
        <v>10</v>
      </c>
      <c r="Y59" s="173">
        <f t="shared" si="1"/>
      </c>
      <c r="Z59" s="174"/>
      <c r="AA59" s="13" t="s">
        <v>10</v>
      </c>
    </row>
    <row r="60" spans="1:27" ht="15" customHeight="1">
      <c r="A60" s="156"/>
      <c r="B60" s="156"/>
      <c r="C60" s="172"/>
      <c r="D60" s="172"/>
      <c r="E60" s="164"/>
      <c r="F60" s="164"/>
      <c r="G60" s="164"/>
      <c r="H60" s="164" t="s">
        <v>12</v>
      </c>
      <c r="I60" s="164"/>
      <c r="J60" s="164"/>
      <c r="K60" s="142" t="s">
        <v>14</v>
      </c>
      <c r="L60" s="142"/>
      <c r="M60" s="142"/>
      <c r="N60" s="167"/>
      <c r="O60" s="168"/>
      <c r="P60" s="163">
        <v>500</v>
      </c>
      <c r="Q60" s="163"/>
      <c r="R60" s="163"/>
      <c r="S60" s="173">
        <f t="shared" si="0"/>
      </c>
      <c r="T60" s="174"/>
      <c r="U60" s="13" t="s">
        <v>10</v>
      </c>
      <c r="V60" s="173"/>
      <c r="W60" s="174"/>
      <c r="X60" s="13" t="s">
        <v>10</v>
      </c>
      <c r="Y60" s="173">
        <f t="shared" si="1"/>
      </c>
      <c r="Z60" s="174"/>
      <c r="AA60" s="13" t="s">
        <v>10</v>
      </c>
    </row>
    <row r="61" spans="1:27" ht="15" customHeight="1">
      <c r="A61" s="156"/>
      <c r="B61" s="156"/>
      <c r="C61" s="172"/>
      <c r="D61" s="172"/>
      <c r="E61" s="164" t="s">
        <v>26</v>
      </c>
      <c r="F61" s="164"/>
      <c r="G61" s="164"/>
      <c r="H61" s="164" t="s">
        <v>7</v>
      </c>
      <c r="I61" s="164"/>
      <c r="J61" s="164"/>
      <c r="K61" s="142" t="s">
        <v>14</v>
      </c>
      <c r="L61" s="142"/>
      <c r="M61" s="142"/>
      <c r="N61" s="167"/>
      <c r="O61" s="168"/>
      <c r="P61" s="163">
        <v>740</v>
      </c>
      <c r="Q61" s="163"/>
      <c r="R61" s="163"/>
      <c r="S61" s="173">
        <f t="shared" si="0"/>
      </c>
      <c r="T61" s="174"/>
      <c r="U61" s="13" t="s">
        <v>10</v>
      </c>
      <c r="V61" s="173"/>
      <c r="W61" s="174"/>
      <c r="X61" s="13" t="s">
        <v>10</v>
      </c>
      <c r="Y61" s="173">
        <f t="shared" si="1"/>
      </c>
      <c r="Z61" s="174"/>
      <c r="AA61" s="13" t="s">
        <v>10</v>
      </c>
    </row>
    <row r="62" spans="1:27" ht="15" customHeight="1" thickBot="1">
      <c r="A62" s="156"/>
      <c r="B62" s="156"/>
      <c r="C62" s="184"/>
      <c r="D62" s="184"/>
      <c r="E62" s="178" t="s">
        <v>27</v>
      </c>
      <c r="F62" s="178"/>
      <c r="G62" s="178"/>
      <c r="H62" s="178" t="s">
        <v>12</v>
      </c>
      <c r="I62" s="178"/>
      <c r="J62" s="178"/>
      <c r="K62" s="182" t="s">
        <v>14</v>
      </c>
      <c r="L62" s="182"/>
      <c r="M62" s="182"/>
      <c r="N62" s="175"/>
      <c r="O62" s="176"/>
      <c r="P62" s="183">
        <v>740</v>
      </c>
      <c r="Q62" s="183"/>
      <c r="R62" s="183"/>
      <c r="S62" s="188">
        <f t="shared" si="0"/>
      </c>
      <c r="T62" s="189"/>
      <c r="U62" s="14" t="s">
        <v>10</v>
      </c>
      <c r="V62" s="188"/>
      <c r="W62" s="189"/>
      <c r="X62" s="14" t="s">
        <v>10</v>
      </c>
      <c r="Y62" s="188">
        <f t="shared" si="1"/>
      </c>
      <c r="Z62" s="189"/>
      <c r="AA62" s="14" t="s">
        <v>10</v>
      </c>
    </row>
    <row r="63" spans="1:27" ht="15" customHeight="1" thickTop="1">
      <c r="A63" s="156"/>
      <c r="B63" s="156"/>
      <c r="C63" s="185" t="s">
        <v>28</v>
      </c>
      <c r="D63" s="186"/>
      <c r="E63" s="186"/>
      <c r="F63" s="186"/>
      <c r="G63" s="186"/>
      <c r="H63" s="186"/>
      <c r="I63" s="186"/>
      <c r="J63" s="186"/>
      <c r="K63" s="186"/>
      <c r="L63" s="186"/>
      <c r="M63" s="186"/>
      <c r="N63" s="186"/>
      <c r="O63" s="186"/>
      <c r="P63" s="186"/>
      <c r="Q63" s="186"/>
      <c r="R63" s="187"/>
      <c r="S63" s="190">
        <f>IF(COUNT(S45:U62)=0,"",SUM(S45:U62))</f>
        <v>38320</v>
      </c>
      <c r="T63" s="191"/>
      <c r="U63" s="15" t="s">
        <v>10</v>
      </c>
      <c r="V63" s="190">
        <f>IF(COUNT(V45:X62)=0,"",SUM(V45:X62))</f>
        <v>19160</v>
      </c>
      <c r="W63" s="191"/>
      <c r="X63" s="15" t="s">
        <v>10</v>
      </c>
      <c r="Y63" s="190">
        <f>IF(COUNT(Y45:AA62)=0,"",SUM(Y45:AA62))</f>
        <v>19160</v>
      </c>
      <c r="Z63" s="191"/>
      <c r="AA63" s="15" t="s">
        <v>10</v>
      </c>
    </row>
    <row r="64" spans="1:27" s="2" customFormat="1" ht="12">
      <c r="A64" s="177" t="s">
        <v>46</v>
      </c>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row>
    <row r="65" ht="18.75" customHeight="1">
      <c r="A65" s="4"/>
    </row>
  </sheetData>
  <sheetProtection sheet="1" objects="1" scenarios="1"/>
  <mergeCells count="210">
    <mergeCell ref="A64:AA64"/>
    <mergeCell ref="J8:L9"/>
    <mergeCell ref="J10:L11"/>
    <mergeCell ref="V62:W62"/>
    <mergeCell ref="Y62:Z62"/>
    <mergeCell ref="C63:R63"/>
    <mergeCell ref="S63:T63"/>
    <mergeCell ref="V63:W63"/>
    <mergeCell ref="Y63:Z63"/>
    <mergeCell ref="P61:R61"/>
    <mergeCell ref="S61:T61"/>
    <mergeCell ref="V61:W61"/>
    <mergeCell ref="Y61:Z61"/>
    <mergeCell ref="E62:G62"/>
    <mergeCell ref="H62:J62"/>
    <mergeCell ref="K62:M62"/>
    <mergeCell ref="N62:O62"/>
    <mergeCell ref="P62:R62"/>
    <mergeCell ref="S62:T62"/>
    <mergeCell ref="S59:T59"/>
    <mergeCell ref="V59:W59"/>
    <mergeCell ref="Y59:Z59"/>
    <mergeCell ref="H60:J60"/>
    <mergeCell ref="K60:M60"/>
    <mergeCell ref="N60:O60"/>
    <mergeCell ref="P60:R60"/>
    <mergeCell ref="S60:T60"/>
    <mergeCell ref="V60:W60"/>
    <mergeCell ref="Y60:Z60"/>
    <mergeCell ref="C59:D62"/>
    <mergeCell ref="E59:G60"/>
    <mergeCell ref="H59:J59"/>
    <mergeCell ref="K59:M59"/>
    <mergeCell ref="N59:O59"/>
    <mergeCell ref="P59:R59"/>
    <mergeCell ref="E61:G61"/>
    <mergeCell ref="H61:J61"/>
    <mergeCell ref="K61:M61"/>
    <mergeCell ref="N61:O61"/>
    <mergeCell ref="K58:M58"/>
    <mergeCell ref="N58:O58"/>
    <mergeCell ref="P58:R58"/>
    <mergeCell ref="S58:T58"/>
    <mergeCell ref="V58:W58"/>
    <mergeCell ref="Y58:Z58"/>
    <mergeCell ref="Y56:Z56"/>
    <mergeCell ref="C57:G58"/>
    <mergeCell ref="H57:J57"/>
    <mergeCell ref="K57:M57"/>
    <mergeCell ref="N57:O57"/>
    <mergeCell ref="P57:R57"/>
    <mergeCell ref="S57:T57"/>
    <mergeCell ref="V57:W57"/>
    <mergeCell ref="Y57:Z57"/>
    <mergeCell ref="H58:J58"/>
    <mergeCell ref="C56:J56"/>
    <mergeCell ref="K56:M56"/>
    <mergeCell ref="N56:O56"/>
    <mergeCell ref="P56:R56"/>
    <mergeCell ref="S56:T56"/>
    <mergeCell ref="V56:W56"/>
    <mergeCell ref="V54:W54"/>
    <mergeCell ref="Y54:Z54"/>
    <mergeCell ref="H55:J55"/>
    <mergeCell ref="K55:M55"/>
    <mergeCell ref="N55:O55"/>
    <mergeCell ref="P55:R55"/>
    <mergeCell ref="S55:T55"/>
    <mergeCell ref="V55:W55"/>
    <mergeCell ref="Y55:Z55"/>
    <mergeCell ref="C54:G55"/>
    <mergeCell ref="H54:J54"/>
    <mergeCell ref="K54:M54"/>
    <mergeCell ref="N54:O54"/>
    <mergeCell ref="P54:R54"/>
    <mergeCell ref="S54:T54"/>
    <mergeCell ref="K53:M53"/>
    <mergeCell ref="N53:O53"/>
    <mergeCell ref="P53:R53"/>
    <mergeCell ref="S53:T53"/>
    <mergeCell ref="V53:W53"/>
    <mergeCell ref="Y53:Z53"/>
    <mergeCell ref="Y51:Z51"/>
    <mergeCell ref="C52:G53"/>
    <mergeCell ref="H52:J52"/>
    <mergeCell ref="K52:M52"/>
    <mergeCell ref="N52:O52"/>
    <mergeCell ref="P52:R52"/>
    <mergeCell ref="S52:T52"/>
    <mergeCell ref="V52:W52"/>
    <mergeCell ref="Y52:Z52"/>
    <mergeCell ref="H53:J53"/>
    <mergeCell ref="C51:J51"/>
    <mergeCell ref="K51:M51"/>
    <mergeCell ref="N51:O51"/>
    <mergeCell ref="P51:R51"/>
    <mergeCell ref="S51:T51"/>
    <mergeCell ref="V51:W51"/>
    <mergeCell ref="K50:M50"/>
    <mergeCell ref="N50:O50"/>
    <mergeCell ref="P50:R50"/>
    <mergeCell ref="S50:T50"/>
    <mergeCell ref="V50:W50"/>
    <mergeCell ref="Y50:Z50"/>
    <mergeCell ref="Y48:Z48"/>
    <mergeCell ref="C49:G50"/>
    <mergeCell ref="H49:J49"/>
    <mergeCell ref="K49:M49"/>
    <mergeCell ref="N49:O49"/>
    <mergeCell ref="P49:R49"/>
    <mergeCell ref="S49:T49"/>
    <mergeCell ref="V49:W49"/>
    <mergeCell ref="Y49:Z49"/>
    <mergeCell ref="H50:J50"/>
    <mergeCell ref="P47:R47"/>
    <mergeCell ref="S47:T47"/>
    <mergeCell ref="V47:W47"/>
    <mergeCell ref="Y47:Z47"/>
    <mergeCell ref="H48:J48"/>
    <mergeCell ref="K48:M48"/>
    <mergeCell ref="N48:O48"/>
    <mergeCell ref="P48:R48"/>
    <mergeCell ref="S48:T48"/>
    <mergeCell ref="V48:W48"/>
    <mergeCell ref="S45:T45"/>
    <mergeCell ref="V45:W45"/>
    <mergeCell ref="Y45:Z45"/>
    <mergeCell ref="H46:J46"/>
    <mergeCell ref="K46:M46"/>
    <mergeCell ref="N46:O46"/>
    <mergeCell ref="P46:R46"/>
    <mergeCell ref="S46:T46"/>
    <mergeCell ref="V46:W46"/>
    <mergeCell ref="Y46:Z46"/>
    <mergeCell ref="C45:D48"/>
    <mergeCell ref="E45:G46"/>
    <mergeCell ref="H45:J45"/>
    <mergeCell ref="K45:M45"/>
    <mergeCell ref="N45:O45"/>
    <mergeCell ref="P45:R45"/>
    <mergeCell ref="E47:G48"/>
    <mergeCell ref="H47:J47"/>
    <mergeCell ref="K47:M47"/>
    <mergeCell ref="N47:O47"/>
    <mergeCell ref="A43:B43"/>
    <mergeCell ref="C43:AA43"/>
    <mergeCell ref="A44:B63"/>
    <mergeCell ref="C44:J44"/>
    <mergeCell ref="K44:M44"/>
    <mergeCell ref="N44:O44"/>
    <mergeCell ref="P44:R44"/>
    <mergeCell ref="S44:U44"/>
    <mergeCell ref="V44:X44"/>
    <mergeCell ref="Y44:AA44"/>
    <mergeCell ref="P41:Q41"/>
    <mergeCell ref="S41:T41"/>
    <mergeCell ref="U41:V41"/>
    <mergeCell ref="C42:D42"/>
    <mergeCell ref="E42:F42"/>
    <mergeCell ref="H42:I42"/>
    <mergeCell ref="K42:L42"/>
    <mergeCell ref="P42:Q42"/>
    <mergeCell ref="S42:T42"/>
    <mergeCell ref="U42:V42"/>
    <mergeCell ref="A35:AA35"/>
    <mergeCell ref="A36:AA36"/>
    <mergeCell ref="A37:AA37"/>
    <mergeCell ref="A38:AA38"/>
    <mergeCell ref="A39:AA39"/>
    <mergeCell ref="A41:B42"/>
    <mergeCell ref="C41:D41"/>
    <mergeCell ref="E41:F41"/>
    <mergeCell ref="H41:I41"/>
    <mergeCell ref="K41:L41"/>
    <mergeCell ref="A29:AA29"/>
    <mergeCell ref="A30:AA30"/>
    <mergeCell ref="A31:AA31"/>
    <mergeCell ref="A32:AA32"/>
    <mergeCell ref="A33:AA33"/>
    <mergeCell ref="A34:AA34"/>
    <mergeCell ref="A23:AA23"/>
    <mergeCell ref="A24:AA24"/>
    <mergeCell ref="A25:AA25"/>
    <mergeCell ref="A26:AA26"/>
    <mergeCell ref="A27:AA27"/>
    <mergeCell ref="A28:AA28"/>
    <mergeCell ref="A17:AA17"/>
    <mergeCell ref="A18:AA18"/>
    <mergeCell ref="A19:AA19"/>
    <mergeCell ref="A20:AA20"/>
    <mergeCell ref="A21:AA21"/>
    <mergeCell ref="A22:AA22"/>
    <mergeCell ref="A15:AA15"/>
    <mergeCell ref="A16:AA16"/>
    <mergeCell ref="A5:AA5"/>
    <mergeCell ref="I6:I11"/>
    <mergeCell ref="M8:AA9"/>
    <mergeCell ref="J6:L6"/>
    <mergeCell ref="I12:L12"/>
    <mergeCell ref="M12:AA13"/>
    <mergeCell ref="I13:L13"/>
    <mergeCell ref="M6:AA7"/>
    <mergeCell ref="M10:Y11"/>
    <mergeCell ref="Z10:AA11"/>
    <mergeCell ref="A2:AA2"/>
    <mergeCell ref="Q4:R4"/>
    <mergeCell ref="S4:T4"/>
    <mergeCell ref="V4:W4"/>
    <mergeCell ref="Y4:Z4"/>
    <mergeCell ref="J7:L7"/>
  </mergeCells>
  <conditionalFormatting sqref="E41:F42 H41:I42 K41:L42 N41:N42 P41:Q42 S41:S42 M8 M6 C43:AA43">
    <cfRule type="containsBlanks" priority="4" dxfId="0">
      <formula>LEN(TRIM(C6))=0</formula>
    </cfRule>
  </conditionalFormatting>
  <conditionalFormatting sqref="S4:T4 V4:W4 Y4:Z4 M10">
    <cfRule type="containsBlanks" priority="3" dxfId="0">
      <formula>LEN(TRIM(M4))=0</formula>
    </cfRule>
  </conditionalFormatting>
  <conditionalFormatting sqref="M12">
    <cfRule type="containsBlanks" priority="1" dxfId="0">
      <formula>LEN(TRIM(M12))=0</formula>
    </cfRule>
  </conditionalFormatting>
  <dataValidations count="7">
    <dataValidation type="list" allowBlank="1" showInputMessage="1" showErrorMessage="1" imeMode="halfAlpha" sqref="V4:W4 H41:I42">
      <formula1>"1,2,3,4,5,6,7,8,9,10,11,12"</formula1>
    </dataValidation>
    <dataValidation type="list" allowBlank="1" showInputMessage="1" showErrorMessage="1" imeMode="halfAlpha" sqref="K41:L42 Y4:Z4">
      <formula1>"1,2,3,4,5,6,7,8,9,10,11,12,13,14,15,16,17,18,19,20,21,22,23,24,25,26,27,28,29,30,31"</formula1>
    </dataValidation>
    <dataValidation type="list" allowBlank="1" showInputMessage="1" showErrorMessage="1" sqref="N41:N42">
      <formula1>"月,火,水,木,金,土,日"</formula1>
    </dataValidation>
    <dataValidation allowBlank="1" showInputMessage="1" showErrorMessage="1" imeMode="halfAlpha" sqref="E41:F42 S4:T4"/>
    <dataValidation type="list" allowBlank="1" showInputMessage="1" showErrorMessage="1" imeMode="halfAlpha" sqref="S41:S42">
      <formula1>"00,05,10,15,20,25,30,35,40,45,50,55"</formula1>
    </dataValidation>
    <dataValidation type="list" allowBlank="1" showInputMessage="1" showErrorMessage="1" imeMode="halfAlpha" sqref="P41:Q42">
      <formula1>"7,8,9,10,11,12,13,14,15,16,17,18,19,20,21"</formula1>
    </dataValidation>
    <dataValidation allowBlank="1" showInputMessage="1" showErrorMessage="1" promptTitle="【利用目的の内容】" prompt="　・様式１宿泊利用申込書&#10;　・様式12日帰り利用申込書&#10;上記申込書の利用目的と同じ内容で記入してください。&#10;" sqref="C43:AA43"/>
  </dataValidations>
  <printOptions horizontalCentered="1" verticalCentered="1"/>
  <pageMargins left="0.7874015748031497" right="0.7874015748031497" top="0" bottom="0" header="0" footer="0"/>
  <pageSetup fitToWidth="0" fitToHeight="1"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user02</dc:creator>
  <cp:keywords/>
  <dc:description/>
  <cp:lastModifiedBy>泉岳自然ふれあい館</cp:lastModifiedBy>
  <cp:lastPrinted>2018-04-17T00:25:12Z</cp:lastPrinted>
  <dcterms:created xsi:type="dcterms:W3CDTF">2015-06-18T02:21:20Z</dcterms:created>
  <dcterms:modified xsi:type="dcterms:W3CDTF">2018-04-17T00:25:14Z</dcterms:modified>
  <cp:category/>
  <cp:version/>
  <cp:contentType/>
  <cp:contentStatus/>
</cp:coreProperties>
</file>